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Co-adhome3\home3\RY3L\Documents\MPPG HPMS Memos\DEDRAO\"/>
    </mc:Choice>
  </mc:AlternateContent>
  <bookViews>
    <workbookView xWindow="0" yWindow="0" windowWidth="20496" windowHeight="7152"/>
  </bookViews>
  <sheets>
    <sheet name="SECTION 1" sheetId="1" r:id="rId1"/>
    <sheet name="SECTION 1 TOP EDITS" sheetId="7" r:id="rId2"/>
    <sheet name="SECTION 2 DATA FIELDS SUMMARY" sheetId="8" r:id="rId3"/>
    <sheet name="SECTION 2 BENEFICIARY ID" sheetId="10" r:id="rId4"/>
    <sheet name="SECTION 2 BILLING NPI" sheetId="9" r:id="rId5"/>
    <sheet name="SECTION 2 DIAGNOSIS CODE" sheetId="11" r:id="rId6"/>
    <sheet name="SECTION 2 PROCEDURE CODE" sheetId="12" r:id="rId7"/>
    <sheet name="SECTION 2 REFERRING NPI" sheetId="13" r:id="rId8"/>
    <sheet name="SECTION 2 SERVICE FROM DATE" sheetId="14" r:id="rId9"/>
    <sheet name="SECTION 2 SERVICE THRU DATE" sheetId="15" r:id="rId10"/>
    <sheet name="SECTION 2 PLACE OF SERVICE" sheetId="16" r:id="rId11"/>
    <sheet name="SECTION 3 VOLUME - SERVICE TYPE" sheetId="4" r:id="rId12"/>
    <sheet name="SECTION 4 SPECIAL REPORTS" sheetId="17" r:id="rId13"/>
  </sheets>
  <definedNames>
    <definedName name="_xlnm.Print_Area" localSheetId="2">'SECTION 2 DATA FIELDS SUMMARY'!$A$5:$D$16</definedName>
  </definedNames>
  <calcPr calcId="152511"/>
</workbook>
</file>

<file path=xl/calcChain.xml><?xml version="1.0" encoding="utf-8"?>
<calcChain xmlns="http://schemas.openxmlformats.org/spreadsheetml/2006/main">
  <c r="B9" i="16" l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10" i="14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9" i="14"/>
  <c r="B9" i="13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9" i="12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9" i="1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9" i="10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9" i="9" l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</calcChain>
</file>

<file path=xl/sharedStrings.xml><?xml version="1.0" encoding="utf-8"?>
<sst xmlns="http://schemas.openxmlformats.org/spreadsheetml/2006/main" count="414" uniqueCount="107">
  <si>
    <t>SECTION 1: ENCOUNTER DATA SUBMISSION REPORT - Q4-2017</t>
  </si>
  <si>
    <t>Measure</t>
  </si>
  <si>
    <t>Grouping</t>
  </si>
  <si>
    <t>Q4
2016</t>
  </si>
  <si>
    <t>Q1
2017</t>
  </si>
  <si>
    <t>Q2
2017</t>
  </si>
  <si>
    <t>Q3
2017</t>
  </si>
  <si>
    <t>Q4
2017</t>
  </si>
  <si>
    <t>Total Encounters</t>
  </si>
  <si>
    <t>Durable Medical Equipment</t>
  </si>
  <si>
    <t>Institutional</t>
  </si>
  <si>
    <t>Professional</t>
  </si>
  <si>
    <t>Encounters Rejection Rate</t>
  </si>
  <si>
    <t>Encounters Rejected</t>
  </si>
  <si>
    <t>Encounter Line Rejection Rate</t>
  </si>
  <si>
    <t>Encounter Lines Rejected</t>
  </si>
  <si>
    <t>Encounter Lines Rejection Rate</t>
  </si>
  <si>
    <t>Claim Year</t>
  </si>
  <si>
    <t>Enrollment</t>
  </si>
  <si>
    <t>Professional
EDRs</t>
  </si>
  <si>
    <t>Inpatient
EDRs</t>
  </si>
  <si>
    <t>Outpatient
EDRs</t>
  </si>
  <si>
    <t>DME
EDRs</t>
  </si>
  <si>
    <t>EDRs Submitted Per Beneficiary</t>
  </si>
  <si>
    <t>EDRs Accepted Per Beneficiary</t>
  </si>
  <si>
    <t>EDRs Final Action Per Beneficiary</t>
  </si>
  <si>
    <t>Total EDR Rejection Rates</t>
  </si>
  <si>
    <t>Durable Medical Equipment EDR Rejection Rates</t>
  </si>
  <si>
    <t>Institutional EDR Rejection Rates</t>
  </si>
  <si>
    <t>Professional EDR Rejection Rates</t>
  </si>
  <si>
    <t>CRRs Submitted Per Beneficiary</t>
  </si>
  <si>
    <t>CRRs Accepted Per Beneficiary</t>
  </si>
  <si>
    <t>CRRs Final Action Per Beneficiary</t>
  </si>
  <si>
    <t>Total CRR Rejection Rates</t>
  </si>
  <si>
    <t>Durable Medical Equipment CRR Rejection Rates</t>
  </si>
  <si>
    <t>Institutional CRR Rejection Rates</t>
  </si>
  <si>
    <t>Professional CRR Rejection Rates</t>
  </si>
  <si>
    <t>Chart Review Rejection Rate</t>
  </si>
  <si>
    <t>Chart Reviews Rejected</t>
  </si>
  <si>
    <t>Chart Review Line Rejection Rate</t>
  </si>
  <si>
    <t>Chart Review Lines Rejected</t>
  </si>
  <si>
    <t>Chart Reviews Rejection Rate</t>
  </si>
  <si>
    <t>Chart Review Lines Rejection Rate</t>
  </si>
  <si>
    <t>Total Chart Review Records</t>
  </si>
  <si>
    <t>Q4 2017
Small
CCPs
Average</t>
  </si>
  <si>
    <t>Edit Level</t>
  </si>
  <si>
    <t>Edit Code</t>
  </si>
  <si>
    <t>Edit Rank</t>
  </si>
  <si>
    <t>MAO-002</t>
  </si>
  <si>
    <t>Edit Description</t>
  </si>
  <si>
    <t>Q4 2017
Small
CCPs
Average Number of Edits</t>
  </si>
  <si>
    <t>Q4
2016
Number of Edits</t>
  </si>
  <si>
    <t>Q4 2017
Small
CCPs
Average Number of Encounters Affected</t>
  </si>
  <si>
    <t>Q4
2016
Number of Encounters Affected</t>
  </si>
  <si>
    <t>Q4
2017
Number of Edits</t>
  </si>
  <si>
    <t>Q4
2017
Number of Encounters Affected</t>
  </si>
  <si>
    <t>Professional
EDRs per
Beneficiary</t>
  </si>
  <si>
    <t>Inpatient
EDRs per
Beneficiary</t>
  </si>
  <si>
    <t>Outpatient
EDRs per
Beneficiary</t>
  </si>
  <si>
    <t>DME
EDRs per
Beneficiary</t>
  </si>
  <si>
    <t>In each worksheet, the record control number and date of submission are listed for up to 500 records per unique error.</t>
  </si>
  <si>
    <t>Conditions for identifying invalid or missing values are described in the technical notes.</t>
  </si>
  <si>
    <t>Description</t>
  </si>
  <si>
    <t>Percentage of encounters with error</t>
  </si>
  <si>
    <t>Invalid or missing beneficiary ID</t>
  </si>
  <si>
    <t>Invalid or missing billing NPI</t>
  </si>
  <si>
    <t>Invalid or missing diagnosis code</t>
  </si>
  <si>
    <t>Invalid or missing procedure code</t>
  </si>
  <si>
    <t>Invalid referring NPI</t>
  </si>
  <si>
    <t>Invalid or missing service-from date</t>
  </si>
  <si>
    <t>Number of records with at least 1 error</t>
  </si>
  <si>
    <t>CLAIM CONTROL NUMBER</t>
  </si>
  <si>
    <t>SUBMISSION DATE</t>
  </si>
  <si>
    <t>…</t>
  </si>
  <si>
    <t>MA National Encounters</t>
  </si>
  <si>
    <t>MA Regional Encounters</t>
  </si>
  <si>
    <t>MA Regional/Small Contracts/CCPs Encounters</t>
  </si>
  <si>
    <t>MA National Chart Review</t>
  </si>
  <si>
    <t>MA Regional Chart Review</t>
  </si>
  <si>
    <t>MA Regional/Small Contracts/CCPs Chart Review</t>
  </si>
  <si>
    <t>DATA FIELD</t>
  </si>
  <si>
    <t>BILLING NPI</t>
  </si>
  <si>
    <t>Invalid or missing service-through date</t>
  </si>
  <si>
    <t>Invalid or missing place of service</t>
  </si>
  <si>
    <t>SECTION 3:  ENCOUNTER DATA SUBMISSIONS BY SERVICE YEAR (2015 - 2017)</t>
  </si>
  <si>
    <t>SECTION 2:  DATA EXCHANGE FOR KEY DATA FIELDS</t>
  </si>
  <si>
    <t>THIS SECTION WOULD DISPLAY DIFFERENT CONTENT EACH QUARTER AND MAY INCLUDE MORE THAN ONE TAB DEPENDING UPON THE MATERIAL PRESENTED</t>
  </si>
  <si>
    <t xml:space="preserve">Contract ID:  </t>
  </si>
  <si>
    <t xml:space="preserve">Parent Organization:  </t>
  </si>
  <si>
    <t>Plan Size and Type: Small - Local/Regional CCP</t>
  </si>
  <si>
    <t>2016 Enrollment:</t>
  </si>
  <si>
    <t>2017 Enrollment:</t>
  </si>
  <si>
    <t xml:space="preserve">The encounters shown in these worksheets were extracted from the Integrated Data Repository and were loaded as of Month Day, 2018. </t>
  </si>
  <si>
    <t>BENEFICIARY ID</t>
  </si>
  <si>
    <t>DIAGNOSIS CODE</t>
  </si>
  <si>
    <t>PROCEDURE CODE</t>
  </si>
  <si>
    <t>REFERRING NPI</t>
  </si>
  <si>
    <t>SERVICE FROM DATE</t>
  </si>
  <si>
    <t>SERVICE THRU DATE</t>
  </si>
  <si>
    <t>PLACE OF SERVICE</t>
  </si>
  <si>
    <t>SECTION 4:  SELECTED ANALYSES</t>
  </si>
  <si>
    <t>H#### Encounters</t>
  </si>
  <si>
    <t>H#### Chart Review</t>
  </si>
  <si>
    <t xml:space="preserve">This section identifies records with 20XXQ# through dates that have errors in any of 8 selected fields. </t>
  </si>
  <si>
    <t>Total encounters submitted</t>
  </si>
  <si>
    <t>Total encounters with errors</t>
  </si>
  <si>
    <t>The worksheets following this tab show the record control number and date of submission for each field corresponding to an error that has been detected.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</si>
</sst>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0"/>
    <numFmt numFmtId="165" formatCode=".00"/>
  </numFmts>
  <fonts count="18">
    <font>
      <sz val="9.5"/>
      <color rgb="FF000000"/>
      <name val="Albany AMT"/>
    </font>
    <font>
      <b/>
      <sz val="11"/>
      <color rgb="FF000000"/>
      <name val="Albany AMT"/>
    </font>
    <font>
      <b/>
      <sz val="9.5"/>
      <color rgb="FF000000"/>
      <name val="Albany AMT"/>
    </font>
    <font>
      <sz val="11"/>
      <color rgb="FF002288"/>
      <name val="Helvetica"/>
    </font>
    <font>
      <b/>
      <sz val="11"/>
      <color rgb="FF002288"/>
      <name val="Arial"/>
      <family val="2"/>
    </font>
    <font>
      <sz val="11"/>
      <color rgb="FF002288"/>
      <name val="Arial"/>
      <family val="2"/>
    </font>
    <font>
      <sz val="11"/>
      <color rgb="FF293A83"/>
      <name val="Arial"/>
      <family val="2"/>
    </font>
    <font>
      <b/>
      <sz val="12"/>
      <color rgb="FF293A83"/>
      <name val="Arial"/>
      <family val="2"/>
    </font>
    <font>
      <sz val="12"/>
      <color rgb="FF293A83"/>
      <name val="Arial"/>
      <family val="2"/>
    </font>
    <font>
      <sz val="12"/>
      <name val="Arial"/>
      <family val="2"/>
    </font>
    <font>
      <sz val="12"/>
      <color rgb="FF002288"/>
      <name val="Arial"/>
      <family val="2"/>
    </font>
    <font>
      <sz val="10"/>
      <name val="Arial"/>
      <family val="2"/>
    </font>
    <font>
      <sz val="10"/>
      <color rgb="FF002288"/>
      <name val="Arial"/>
      <family val="2"/>
    </font>
    <font>
      <sz val="10"/>
      <color rgb="FFFF0000"/>
      <name val="Arial"/>
      <family val="2"/>
    </font>
    <font>
      <b/>
      <sz val="10"/>
      <color rgb="FF002288"/>
      <name val="Arial"/>
      <family val="2"/>
    </font>
    <font>
      <b/>
      <sz val="9.5"/>
      <color rgb="FFFF0000"/>
      <name val="Albany AMT"/>
    </font>
    <font>
      <sz val="11"/>
      <color rgb="FF002288"/>
      <name val="Albany AMT"/>
    </font>
    <font>
      <b/>
      <sz val="9.5"/>
      <name val="Albany AMT"/>
    </font>
  </fonts>
  <fills count="6">
    <fill>
      <patternFill patternType="none"/>
    </fill>
    <fill>
      <patternFill patternType="gray125"/>
    </fill>
    <fill>
      <patternFill patternType="solid">
        <fgColor rgb="FFD8DBD3"/>
        <bgColor indexed="64"/>
      </patternFill>
    </fill>
    <fill>
      <patternFill patternType="solid">
        <fgColor rgb="FFF5F7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47">
    <xf numFmtId="0" fontId="0" fillId="2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4" borderId="1" xfId="0" applyFont="1" applyFill="1" applyBorder="1" applyAlignment="1">
      <alignment horizontal="left"/>
    </xf>
    <xf numFmtId="164" fontId="0" fillId="4" borderId="1" xfId="0" applyNumberFormat="1" applyFont="1" applyFill="1" applyBorder="1" applyAlignment="1">
      <alignment horizontal="right"/>
    </xf>
    <xf numFmtId="165" fontId="0" fillId="4" borderId="1" xfId="0" applyNumberFormat="1" applyFont="1" applyFill="1" applyBorder="1" applyAlignment="1">
      <alignment horizontal="right"/>
    </xf>
    <xf numFmtId="0" fontId="0" fillId="4" borderId="1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4" fillId="0" borderId="0" xfId="1" applyFont="1" applyFill="1"/>
    <xf numFmtId="0" fontId="5" fillId="0" borderId="0" xfId="1" applyFont="1" applyFill="1"/>
    <xf numFmtId="0" fontId="6" fillId="0" borderId="0" xfId="1" applyFont="1" applyFill="1"/>
    <xf numFmtId="0" fontId="7" fillId="0" borderId="0" xfId="1" applyFont="1" applyFill="1"/>
    <xf numFmtId="0" fontId="10" fillId="0" borderId="0" xfId="1" applyFont="1" applyFill="1"/>
    <xf numFmtId="0" fontId="8" fillId="0" borderId="2" xfId="1" applyFont="1" applyFill="1" applyBorder="1" applyAlignment="1">
      <alignment wrapText="1"/>
    </xf>
    <xf numFmtId="0" fontId="8" fillId="0" borderId="2" xfId="1" applyFont="1" applyFill="1" applyBorder="1" applyAlignment="1">
      <alignment horizontal="center" wrapText="1"/>
    </xf>
    <xf numFmtId="0" fontId="9" fillId="0" borderId="0" xfId="1" applyFont="1" applyFill="1" applyAlignment="1">
      <alignment wrapText="1"/>
    </xf>
    <xf numFmtId="0" fontId="10" fillId="0" borderId="0" xfId="1" applyFont="1" applyFill="1" applyAlignment="1">
      <alignment wrapText="1"/>
    </xf>
    <xf numFmtId="3" fontId="8" fillId="0" borderId="0" xfId="1" applyNumberFormat="1" applyFont="1" applyFill="1" applyAlignment="1">
      <alignment horizontal="right" indent="6"/>
    </xf>
    <xf numFmtId="10" fontId="8" fillId="0" borderId="0" xfId="2" applyNumberFormat="1" applyFont="1" applyFill="1" applyAlignment="1">
      <alignment horizontal="center"/>
    </xf>
    <xf numFmtId="3" fontId="9" fillId="0" borderId="0" xfId="1" applyNumberFormat="1" applyFont="1" applyFill="1"/>
    <xf numFmtId="3" fontId="8" fillId="0" borderId="0" xfId="1" applyNumberFormat="1" applyFont="1" applyFill="1" applyBorder="1" applyAlignment="1">
      <alignment horizontal="right" indent="6"/>
    </xf>
    <xf numFmtId="10" fontId="8" fillId="0" borderId="0" xfId="2" applyNumberFormat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3" xfId="1" applyFont="1" applyFill="1" applyBorder="1"/>
    <xf numFmtId="3" fontId="8" fillId="0" borderId="3" xfId="1" applyNumberFormat="1" applyFont="1" applyFill="1" applyBorder="1" applyAlignment="1">
      <alignment horizontal="right" indent="6"/>
    </xf>
    <xf numFmtId="10" fontId="8" fillId="0" borderId="3" xfId="2" applyNumberFormat="1" applyFont="1" applyFill="1" applyBorder="1" applyAlignment="1">
      <alignment horizontal="center"/>
    </xf>
    <xf numFmtId="0" fontId="11" fillId="0" borderId="0" xfId="1" applyFont="1" applyFill="1"/>
    <xf numFmtId="0" fontId="12" fillId="0" borderId="0" xfId="1" applyFont="1" applyFill="1"/>
    <xf numFmtId="0" fontId="13" fillId="0" borderId="0" xfId="1" applyFont="1" applyFill="1"/>
    <xf numFmtId="0" fontId="12" fillId="4" borderId="0" xfId="1" applyFont="1" applyFill="1" applyBorder="1" applyAlignment="1">
      <alignment horizontal="left"/>
    </xf>
    <xf numFmtId="0" fontId="12" fillId="4" borderId="4" xfId="1" applyFont="1" applyFill="1" applyBorder="1" applyAlignment="1">
      <alignment horizontal="left"/>
    </xf>
    <xf numFmtId="0" fontId="12" fillId="0" borderId="4" xfId="1" applyFont="1" applyBorder="1" applyAlignment="1">
      <alignment horizontal="left" wrapText="1"/>
    </xf>
    <xf numFmtId="0" fontId="12" fillId="0" borderId="4" xfId="1" applyFont="1" applyBorder="1" applyAlignment="1">
      <alignment wrapText="1"/>
    </xf>
    <xf numFmtId="0" fontId="12" fillId="0" borderId="4" xfId="1" applyFont="1" applyBorder="1" applyAlignment="1">
      <alignment horizontal="left"/>
    </xf>
    <xf numFmtId="14" fontId="12" fillId="0" borderId="4" xfId="1" applyNumberFormat="1" applyFont="1" applyBorder="1" applyAlignment="1">
      <alignment horizontal="left" vertical="center"/>
    </xf>
    <xf numFmtId="0" fontId="14" fillId="0" borderId="0" xfId="1" applyFont="1" applyFill="1"/>
    <xf numFmtId="0" fontId="2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/>
    </xf>
    <xf numFmtId="0" fontId="17" fillId="5" borderId="0" xfId="0" applyFont="1" applyFill="1" applyBorder="1" applyAlignment="1">
      <alignment horizontal="left"/>
    </xf>
    <xf numFmtId="0" fontId="16" fillId="5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2" fillId="3" borderId="1" xfId="0" applyFont="1" applyFill="1" applyBorder="1" applyAlignment="1"/>
    <xf numFmtId="0" fontId="2" fillId="3" borderId="1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wrapText="1"/>
    </xf>
    <xf numFmtId="0" fontId="0" fillId="2" borderId="0" xfId="0" applyFont="1" applyFill="1" applyBorder="1" applyAlignment="1">
      <alignment horizontal="left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3"/>
  <sheetViews>
    <sheetView tabSelected="1" zoomScaleNormal="100" workbookViewId="0">
      <selection activeCell="A7" sqref="A7"/>
    </sheetView>
  </sheetViews>
  <sheetFormatPr defaultColWidth="11.44140625" defaultRowHeight="12" customHeight="1"/>
  <cols>
    <col min="1" max="1" width="48" bestFit="1" customWidth="1"/>
    <col min="2" max="2" width="38" bestFit="1" customWidth="1"/>
    <col min="3" max="3" width="10" bestFit="1" customWidth="1"/>
    <col min="4" max="8" width="7" bestFit="1" customWidth="1"/>
  </cols>
  <sheetData>
    <row r="1" spans="1:14" ht="15.9" customHeight="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15" customHeight="1">
      <c r="A2" s="38" t="s">
        <v>88</v>
      </c>
    </row>
    <row r="3" spans="1:14" s="8" customFormat="1" ht="15" customHeight="1">
      <c r="A3" s="38" t="s">
        <v>87</v>
      </c>
    </row>
    <row r="4" spans="1:14" s="41" customFormat="1" ht="15" customHeight="1">
      <c r="A4" s="40" t="s">
        <v>90</v>
      </c>
    </row>
    <row r="5" spans="1:14" s="41" customFormat="1" ht="15" customHeight="1">
      <c r="A5" s="40" t="s">
        <v>91</v>
      </c>
    </row>
    <row r="6" spans="1:14" s="41" customFormat="1" ht="15" customHeight="1">
      <c r="A6" s="40" t="s">
        <v>89</v>
      </c>
    </row>
    <row r="7" spans="1:14" ht="62.25" customHeight="1">
      <c r="A7" s="1" t="s">
        <v>1</v>
      </c>
      <c r="B7" s="1" t="s">
        <v>2</v>
      </c>
      <c r="C7" s="2" t="s">
        <v>44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</row>
    <row r="8" spans="1:14" ht="18" customHeight="1">
      <c r="A8" s="3" t="s">
        <v>23</v>
      </c>
      <c r="B8" s="3" t="s">
        <v>8</v>
      </c>
      <c r="C8" s="3"/>
      <c r="D8" s="3"/>
      <c r="E8" s="3"/>
      <c r="F8" s="3"/>
      <c r="G8" s="3"/>
      <c r="H8" s="3"/>
    </row>
    <row r="9" spans="1:14" ht="14.1" customHeight="1">
      <c r="A9" s="3" t="s">
        <v>23</v>
      </c>
      <c r="B9" s="3" t="s">
        <v>9</v>
      </c>
      <c r="C9" s="3"/>
      <c r="D9" s="3"/>
      <c r="E9" s="3"/>
      <c r="F9" s="3"/>
      <c r="G9" s="3"/>
      <c r="H9" s="3"/>
    </row>
    <row r="10" spans="1:14" ht="14.1" customHeight="1">
      <c r="A10" s="3" t="s">
        <v>23</v>
      </c>
      <c r="B10" s="3" t="s">
        <v>10</v>
      </c>
      <c r="C10" s="3"/>
      <c r="D10" s="3"/>
      <c r="E10" s="3"/>
      <c r="F10" s="3"/>
      <c r="G10" s="3"/>
      <c r="H10" s="3"/>
    </row>
    <row r="11" spans="1:14" ht="14.1" customHeight="1">
      <c r="A11" s="3" t="s">
        <v>23</v>
      </c>
      <c r="B11" s="3" t="s">
        <v>11</v>
      </c>
      <c r="C11" s="3"/>
      <c r="D11" s="3"/>
      <c r="E11" s="3"/>
      <c r="F11" s="3"/>
      <c r="G11" s="3"/>
      <c r="H11" s="3"/>
    </row>
    <row r="12" spans="1:14" ht="14.1" customHeight="1">
      <c r="A12" s="3" t="s">
        <v>24</v>
      </c>
      <c r="B12" s="3" t="s">
        <v>8</v>
      </c>
      <c r="C12" s="3"/>
      <c r="D12" s="3"/>
      <c r="E12" s="3"/>
      <c r="F12" s="3"/>
      <c r="G12" s="3"/>
      <c r="H12" s="3"/>
    </row>
    <row r="13" spans="1:14" ht="14.1" customHeight="1">
      <c r="A13" s="3" t="s">
        <v>24</v>
      </c>
      <c r="B13" s="3" t="s">
        <v>9</v>
      </c>
      <c r="C13" s="3"/>
      <c r="D13" s="3"/>
      <c r="E13" s="3"/>
      <c r="F13" s="3"/>
      <c r="G13" s="3"/>
      <c r="H13" s="3"/>
    </row>
    <row r="14" spans="1:14" ht="14.1" customHeight="1">
      <c r="A14" s="3" t="s">
        <v>24</v>
      </c>
      <c r="B14" s="3" t="s">
        <v>10</v>
      </c>
      <c r="C14" s="3"/>
      <c r="D14" s="3"/>
      <c r="E14" s="3"/>
      <c r="F14" s="3"/>
      <c r="G14" s="3"/>
      <c r="H14" s="3"/>
    </row>
    <row r="15" spans="1:14" ht="14.1" customHeight="1">
      <c r="A15" s="3" t="s">
        <v>24</v>
      </c>
      <c r="B15" s="3" t="s">
        <v>11</v>
      </c>
      <c r="C15" s="3"/>
      <c r="D15" s="3"/>
      <c r="E15" s="3"/>
      <c r="F15" s="3"/>
      <c r="G15" s="3"/>
      <c r="H15" s="3"/>
    </row>
    <row r="16" spans="1:14" ht="14.1" customHeight="1">
      <c r="A16" s="3" t="s">
        <v>25</v>
      </c>
      <c r="B16" s="3" t="s">
        <v>8</v>
      </c>
      <c r="C16" s="3"/>
      <c r="D16" s="3"/>
      <c r="E16" s="3"/>
      <c r="F16" s="3"/>
      <c r="G16" s="3"/>
      <c r="H16" s="3"/>
    </row>
    <row r="17" spans="1:8" ht="14.1" customHeight="1">
      <c r="A17" s="3" t="s">
        <v>25</v>
      </c>
      <c r="B17" s="3" t="s">
        <v>9</v>
      </c>
      <c r="C17" s="3"/>
      <c r="D17" s="3"/>
      <c r="E17" s="3"/>
      <c r="F17" s="3"/>
      <c r="G17" s="3"/>
      <c r="H17" s="3"/>
    </row>
    <row r="18" spans="1:8" ht="14.1" customHeight="1">
      <c r="A18" s="3" t="s">
        <v>25</v>
      </c>
      <c r="B18" s="3" t="s">
        <v>10</v>
      </c>
      <c r="C18" s="3"/>
      <c r="D18" s="3"/>
      <c r="E18" s="3"/>
      <c r="F18" s="3"/>
      <c r="G18" s="3"/>
      <c r="H18" s="3"/>
    </row>
    <row r="19" spans="1:8" ht="14.1" customHeight="1">
      <c r="A19" s="3" t="s">
        <v>25</v>
      </c>
      <c r="B19" s="3" t="s">
        <v>11</v>
      </c>
      <c r="C19" s="3"/>
      <c r="D19" s="3"/>
      <c r="E19" s="3"/>
      <c r="F19" s="3"/>
      <c r="G19" s="3"/>
      <c r="H19" s="3"/>
    </row>
    <row r="20" spans="1:8" ht="14.1" customHeight="1">
      <c r="A20" s="3" t="s">
        <v>26</v>
      </c>
      <c r="B20" s="3" t="s">
        <v>12</v>
      </c>
      <c r="C20" s="3"/>
      <c r="D20" s="3"/>
      <c r="E20" s="3"/>
      <c r="F20" s="3"/>
      <c r="G20" s="3"/>
      <c r="H20" s="3"/>
    </row>
    <row r="21" spans="1:8" ht="14.1" customHeight="1">
      <c r="A21" s="3" t="s">
        <v>26</v>
      </c>
      <c r="B21" s="3" t="s">
        <v>13</v>
      </c>
      <c r="C21" s="3"/>
      <c r="D21" s="3"/>
      <c r="E21" s="3"/>
      <c r="F21" s="3"/>
      <c r="G21" s="3"/>
      <c r="H21" s="3"/>
    </row>
    <row r="22" spans="1:8" ht="14.1" customHeight="1">
      <c r="A22" s="3" t="s">
        <v>26</v>
      </c>
      <c r="B22" s="3" t="s">
        <v>14</v>
      </c>
      <c r="C22" s="3"/>
      <c r="D22" s="3"/>
      <c r="E22" s="3"/>
      <c r="F22" s="3"/>
      <c r="G22" s="3"/>
      <c r="H22" s="3"/>
    </row>
    <row r="23" spans="1:8" ht="14.1" customHeight="1">
      <c r="A23" s="3" t="s">
        <v>26</v>
      </c>
      <c r="B23" s="3" t="s">
        <v>15</v>
      </c>
      <c r="C23" s="3"/>
      <c r="D23" s="3"/>
      <c r="E23" s="3"/>
      <c r="F23" s="3"/>
      <c r="G23" s="3"/>
      <c r="H23" s="3"/>
    </row>
    <row r="24" spans="1:8" ht="14.1" customHeight="1">
      <c r="A24" s="3" t="s">
        <v>27</v>
      </c>
      <c r="B24" s="3" t="s">
        <v>12</v>
      </c>
      <c r="C24" s="3"/>
      <c r="D24" s="3"/>
      <c r="E24" s="3"/>
      <c r="F24" s="3"/>
      <c r="G24" s="3"/>
      <c r="H24" s="3"/>
    </row>
    <row r="25" spans="1:8" ht="14.1" customHeight="1">
      <c r="A25" s="3" t="s">
        <v>27</v>
      </c>
      <c r="B25" s="3" t="s">
        <v>13</v>
      </c>
      <c r="C25" s="3"/>
      <c r="D25" s="3"/>
      <c r="E25" s="3"/>
      <c r="F25" s="3"/>
      <c r="G25" s="3"/>
      <c r="H25" s="3"/>
    </row>
    <row r="26" spans="1:8" ht="14.1" customHeight="1">
      <c r="A26" s="3" t="s">
        <v>27</v>
      </c>
      <c r="B26" s="3" t="s">
        <v>16</v>
      </c>
      <c r="C26" s="3"/>
      <c r="D26" s="3"/>
      <c r="E26" s="3"/>
      <c r="F26" s="3"/>
      <c r="G26" s="3"/>
      <c r="H26" s="3"/>
    </row>
    <row r="27" spans="1:8" ht="14.1" customHeight="1">
      <c r="A27" s="3" t="s">
        <v>27</v>
      </c>
      <c r="B27" s="3" t="s">
        <v>15</v>
      </c>
      <c r="C27" s="3"/>
      <c r="D27" s="3"/>
      <c r="E27" s="3"/>
      <c r="F27" s="3"/>
      <c r="G27" s="3"/>
      <c r="H27" s="3"/>
    </row>
    <row r="28" spans="1:8" ht="14.1" customHeight="1">
      <c r="A28" s="3" t="s">
        <v>28</v>
      </c>
      <c r="B28" s="3" t="s">
        <v>12</v>
      </c>
      <c r="C28" s="3"/>
      <c r="D28" s="3"/>
      <c r="E28" s="3"/>
      <c r="F28" s="3"/>
      <c r="G28" s="3"/>
      <c r="H28" s="3"/>
    </row>
    <row r="29" spans="1:8" ht="14.1" customHeight="1">
      <c r="A29" s="3" t="s">
        <v>28</v>
      </c>
      <c r="B29" s="3" t="s">
        <v>13</v>
      </c>
      <c r="C29" s="3"/>
      <c r="D29" s="3"/>
      <c r="E29" s="3"/>
      <c r="F29" s="3"/>
      <c r="G29" s="3"/>
      <c r="H29" s="3"/>
    </row>
    <row r="30" spans="1:8" ht="14.1" customHeight="1">
      <c r="A30" s="3" t="s">
        <v>28</v>
      </c>
      <c r="B30" s="3" t="s">
        <v>16</v>
      </c>
      <c r="C30" s="3"/>
      <c r="D30" s="3"/>
      <c r="E30" s="3"/>
      <c r="F30" s="3"/>
      <c r="G30" s="3"/>
      <c r="H30" s="3"/>
    </row>
    <row r="31" spans="1:8" ht="14.1" customHeight="1">
      <c r="A31" s="3" t="s">
        <v>28</v>
      </c>
      <c r="B31" s="3" t="s">
        <v>15</v>
      </c>
      <c r="C31" s="3"/>
      <c r="D31" s="3"/>
      <c r="E31" s="3"/>
      <c r="F31" s="3"/>
      <c r="G31" s="3"/>
      <c r="H31" s="3"/>
    </row>
    <row r="32" spans="1:8" ht="14.1" customHeight="1">
      <c r="A32" s="3" t="s">
        <v>29</v>
      </c>
      <c r="B32" s="3" t="s">
        <v>12</v>
      </c>
      <c r="C32" s="3"/>
      <c r="D32" s="3"/>
      <c r="E32" s="3"/>
      <c r="F32" s="3"/>
      <c r="G32" s="3"/>
      <c r="H32" s="3"/>
    </row>
    <row r="33" spans="1:8" ht="14.1" customHeight="1">
      <c r="A33" s="3" t="s">
        <v>29</v>
      </c>
      <c r="B33" s="3" t="s">
        <v>13</v>
      </c>
      <c r="C33" s="3"/>
      <c r="D33" s="3"/>
      <c r="E33" s="3"/>
      <c r="F33" s="3"/>
      <c r="G33" s="3"/>
      <c r="H33" s="3"/>
    </row>
    <row r="34" spans="1:8" ht="14.1" customHeight="1">
      <c r="A34" s="3" t="s">
        <v>29</v>
      </c>
      <c r="B34" s="3" t="s">
        <v>16</v>
      </c>
      <c r="C34" s="3"/>
      <c r="D34" s="3"/>
      <c r="E34" s="3"/>
      <c r="F34" s="3"/>
      <c r="G34" s="3"/>
      <c r="H34" s="3"/>
    </row>
    <row r="35" spans="1:8" ht="14.1" customHeight="1">
      <c r="A35" s="3" t="s">
        <v>29</v>
      </c>
      <c r="B35" s="3" t="s">
        <v>15</v>
      </c>
      <c r="C35" s="3"/>
      <c r="D35" s="3"/>
      <c r="E35" s="3"/>
      <c r="F35" s="3"/>
      <c r="G35" s="3"/>
      <c r="H35" s="3"/>
    </row>
    <row r="36" spans="1:8" ht="12" customHeight="1">
      <c r="A36" s="3" t="s">
        <v>30</v>
      </c>
      <c r="B36" s="3" t="s">
        <v>43</v>
      </c>
      <c r="C36" s="9"/>
      <c r="D36" s="9"/>
      <c r="E36" s="9"/>
      <c r="F36" s="9"/>
      <c r="G36" s="9"/>
      <c r="H36" s="9"/>
    </row>
    <row r="37" spans="1:8" ht="12" customHeight="1">
      <c r="A37" s="3" t="s">
        <v>30</v>
      </c>
      <c r="B37" s="3" t="s">
        <v>9</v>
      </c>
      <c r="C37" s="9"/>
      <c r="D37" s="9"/>
      <c r="E37" s="9"/>
      <c r="F37" s="9"/>
      <c r="G37" s="9"/>
      <c r="H37" s="9"/>
    </row>
    <row r="38" spans="1:8" ht="12" customHeight="1">
      <c r="A38" s="3" t="s">
        <v>30</v>
      </c>
      <c r="B38" s="3" t="s">
        <v>10</v>
      </c>
      <c r="C38" s="9"/>
      <c r="D38" s="9"/>
      <c r="E38" s="9"/>
      <c r="F38" s="9"/>
      <c r="G38" s="9"/>
      <c r="H38" s="9"/>
    </row>
    <row r="39" spans="1:8" ht="12" customHeight="1">
      <c r="A39" s="3" t="s">
        <v>30</v>
      </c>
      <c r="B39" s="3" t="s">
        <v>11</v>
      </c>
      <c r="C39" s="9"/>
      <c r="D39" s="9"/>
      <c r="E39" s="9"/>
      <c r="F39" s="9"/>
      <c r="G39" s="9"/>
      <c r="H39" s="9"/>
    </row>
    <row r="40" spans="1:8" ht="12" customHeight="1">
      <c r="A40" s="3" t="s">
        <v>31</v>
      </c>
      <c r="B40" s="3" t="s">
        <v>43</v>
      </c>
      <c r="C40" s="9"/>
      <c r="D40" s="9"/>
      <c r="E40" s="9"/>
      <c r="F40" s="9"/>
      <c r="G40" s="9"/>
      <c r="H40" s="9"/>
    </row>
    <row r="41" spans="1:8" ht="12" customHeight="1">
      <c r="A41" s="3" t="s">
        <v>31</v>
      </c>
      <c r="B41" s="3" t="s">
        <v>9</v>
      </c>
      <c r="C41" s="9"/>
      <c r="D41" s="9"/>
      <c r="E41" s="9"/>
      <c r="F41" s="9"/>
      <c r="G41" s="9"/>
      <c r="H41" s="9"/>
    </row>
    <row r="42" spans="1:8" ht="12" customHeight="1">
      <c r="A42" s="3" t="s">
        <v>31</v>
      </c>
      <c r="B42" s="3" t="s">
        <v>10</v>
      </c>
      <c r="C42" s="9"/>
      <c r="D42" s="9"/>
      <c r="E42" s="9"/>
      <c r="F42" s="9"/>
      <c r="G42" s="9"/>
      <c r="H42" s="9"/>
    </row>
    <row r="43" spans="1:8" ht="12" customHeight="1">
      <c r="A43" s="3" t="s">
        <v>31</v>
      </c>
      <c r="B43" s="3" t="s">
        <v>11</v>
      </c>
      <c r="C43" s="9"/>
      <c r="D43" s="9"/>
      <c r="E43" s="9"/>
      <c r="F43" s="9"/>
      <c r="G43" s="9"/>
      <c r="H43" s="9"/>
    </row>
    <row r="44" spans="1:8" ht="12" customHeight="1">
      <c r="A44" s="3" t="s">
        <v>32</v>
      </c>
      <c r="B44" s="3" t="s">
        <v>43</v>
      </c>
      <c r="C44" s="9"/>
      <c r="D44" s="9"/>
      <c r="E44" s="9"/>
      <c r="F44" s="9"/>
      <c r="G44" s="9"/>
      <c r="H44" s="9"/>
    </row>
    <row r="45" spans="1:8" ht="12" customHeight="1">
      <c r="A45" s="3" t="s">
        <v>32</v>
      </c>
      <c r="B45" s="3" t="s">
        <v>9</v>
      </c>
      <c r="C45" s="9"/>
      <c r="D45" s="9"/>
      <c r="E45" s="9"/>
      <c r="F45" s="9"/>
      <c r="G45" s="9"/>
      <c r="H45" s="9"/>
    </row>
    <row r="46" spans="1:8" ht="12" customHeight="1">
      <c r="A46" s="3" t="s">
        <v>32</v>
      </c>
      <c r="B46" s="3" t="s">
        <v>10</v>
      </c>
      <c r="C46" s="9"/>
      <c r="D46" s="9"/>
      <c r="E46" s="9"/>
      <c r="F46" s="9"/>
      <c r="G46" s="9"/>
      <c r="H46" s="9"/>
    </row>
    <row r="47" spans="1:8" ht="12" customHeight="1">
      <c r="A47" s="3" t="s">
        <v>32</v>
      </c>
      <c r="B47" s="3" t="s">
        <v>11</v>
      </c>
      <c r="C47" s="9"/>
      <c r="D47" s="9"/>
      <c r="E47" s="9"/>
      <c r="F47" s="9"/>
      <c r="G47" s="9"/>
      <c r="H47" s="9"/>
    </row>
    <row r="48" spans="1:8" ht="12" customHeight="1">
      <c r="A48" s="3" t="s">
        <v>33</v>
      </c>
      <c r="B48" s="3" t="s">
        <v>37</v>
      </c>
      <c r="C48" s="9"/>
      <c r="D48" s="9"/>
      <c r="E48" s="9"/>
      <c r="F48" s="9"/>
      <c r="G48" s="9"/>
      <c r="H48" s="9"/>
    </row>
    <row r="49" spans="1:8" ht="12" customHeight="1">
      <c r="A49" s="3" t="s">
        <v>33</v>
      </c>
      <c r="B49" s="3" t="s">
        <v>38</v>
      </c>
      <c r="C49" s="9"/>
      <c r="D49" s="9"/>
      <c r="E49" s="9"/>
      <c r="F49" s="9"/>
      <c r="G49" s="9"/>
      <c r="H49" s="9"/>
    </row>
    <row r="50" spans="1:8" ht="12" customHeight="1">
      <c r="A50" s="3" t="s">
        <v>33</v>
      </c>
      <c r="B50" s="3" t="s">
        <v>39</v>
      </c>
      <c r="C50" s="9"/>
      <c r="D50" s="9"/>
      <c r="E50" s="9"/>
      <c r="F50" s="9"/>
      <c r="G50" s="9"/>
      <c r="H50" s="9"/>
    </row>
    <row r="51" spans="1:8" ht="12" customHeight="1">
      <c r="A51" s="3" t="s">
        <v>33</v>
      </c>
      <c r="B51" s="3" t="s">
        <v>40</v>
      </c>
      <c r="C51" s="9"/>
      <c r="D51" s="9"/>
      <c r="E51" s="9"/>
      <c r="F51" s="9"/>
      <c r="G51" s="9"/>
      <c r="H51" s="9"/>
    </row>
    <row r="52" spans="1:8" ht="12" customHeight="1">
      <c r="A52" s="3" t="s">
        <v>34</v>
      </c>
      <c r="B52" s="3" t="s">
        <v>41</v>
      </c>
      <c r="C52" s="9"/>
      <c r="D52" s="9"/>
      <c r="E52" s="9"/>
      <c r="F52" s="9"/>
      <c r="G52" s="9"/>
      <c r="H52" s="9"/>
    </row>
    <row r="53" spans="1:8" ht="12" customHeight="1">
      <c r="A53" s="3" t="s">
        <v>34</v>
      </c>
      <c r="B53" s="3" t="s">
        <v>38</v>
      </c>
      <c r="C53" s="9"/>
      <c r="D53" s="9"/>
      <c r="E53" s="9"/>
      <c r="F53" s="9"/>
      <c r="G53" s="9"/>
      <c r="H53" s="9"/>
    </row>
    <row r="54" spans="1:8" ht="12" customHeight="1">
      <c r="A54" s="3" t="s">
        <v>34</v>
      </c>
      <c r="B54" s="3" t="s">
        <v>42</v>
      </c>
      <c r="C54" s="9"/>
      <c r="D54" s="9"/>
      <c r="E54" s="9"/>
      <c r="F54" s="9"/>
      <c r="G54" s="9"/>
      <c r="H54" s="9"/>
    </row>
    <row r="55" spans="1:8" ht="12" customHeight="1">
      <c r="A55" s="3" t="s">
        <v>34</v>
      </c>
      <c r="B55" s="3" t="s">
        <v>40</v>
      </c>
      <c r="C55" s="9"/>
      <c r="D55" s="9"/>
      <c r="E55" s="9"/>
      <c r="F55" s="9"/>
      <c r="G55" s="9"/>
      <c r="H55" s="9"/>
    </row>
    <row r="56" spans="1:8" ht="12" customHeight="1">
      <c r="A56" s="3" t="s">
        <v>35</v>
      </c>
      <c r="B56" s="3" t="s">
        <v>37</v>
      </c>
      <c r="C56" s="9"/>
      <c r="D56" s="9"/>
      <c r="E56" s="9"/>
      <c r="F56" s="9"/>
      <c r="G56" s="9"/>
      <c r="H56" s="9"/>
    </row>
    <row r="57" spans="1:8" ht="12" customHeight="1">
      <c r="A57" s="3" t="s">
        <v>35</v>
      </c>
      <c r="B57" s="3" t="s">
        <v>38</v>
      </c>
      <c r="C57" s="9"/>
      <c r="D57" s="9"/>
      <c r="E57" s="9"/>
      <c r="F57" s="9"/>
      <c r="G57" s="9"/>
      <c r="H57" s="9"/>
    </row>
    <row r="58" spans="1:8" ht="12" customHeight="1">
      <c r="A58" s="3" t="s">
        <v>35</v>
      </c>
      <c r="B58" s="3" t="s">
        <v>42</v>
      </c>
      <c r="C58" s="9"/>
      <c r="D58" s="9"/>
      <c r="E58" s="9"/>
      <c r="F58" s="9"/>
      <c r="G58" s="9"/>
      <c r="H58" s="9"/>
    </row>
    <row r="59" spans="1:8" ht="12" customHeight="1">
      <c r="A59" s="3" t="s">
        <v>35</v>
      </c>
      <c r="B59" s="3" t="s">
        <v>40</v>
      </c>
      <c r="C59" s="9"/>
      <c r="D59" s="9"/>
      <c r="E59" s="9"/>
      <c r="F59" s="9"/>
      <c r="G59" s="9"/>
      <c r="H59" s="9"/>
    </row>
    <row r="60" spans="1:8" ht="12" customHeight="1">
      <c r="A60" s="3" t="s">
        <v>36</v>
      </c>
      <c r="B60" s="3" t="s">
        <v>37</v>
      </c>
      <c r="C60" s="9"/>
      <c r="D60" s="9"/>
      <c r="E60" s="9"/>
      <c r="F60" s="9"/>
      <c r="G60" s="9"/>
      <c r="H60" s="9"/>
    </row>
    <row r="61" spans="1:8" ht="12" customHeight="1">
      <c r="A61" s="3" t="s">
        <v>36</v>
      </c>
      <c r="B61" s="3" t="s">
        <v>38</v>
      </c>
      <c r="C61" s="9"/>
      <c r="D61" s="9"/>
      <c r="E61" s="9"/>
      <c r="F61" s="9"/>
      <c r="G61" s="9"/>
      <c r="H61" s="9"/>
    </row>
    <row r="62" spans="1:8" ht="12" customHeight="1">
      <c r="A62" s="3" t="s">
        <v>36</v>
      </c>
      <c r="B62" s="3" t="s">
        <v>42</v>
      </c>
      <c r="C62" s="9"/>
      <c r="D62" s="9"/>
      <c r="E62" s="9"/>
      <c r="F62" s="9"/>
      <c r="G62" s="9"/>
      <c r="H62" s="9"/>
    </row>
    <row r="63" spans="1:8" ht="12" customHeight="1">
      <c r="A63" s="3" t="s">
        <v>36</v>
      </c>
      <c r="B63" s="3" t="s">
        <v>40</v>
      </c>
      <c r="C63" s="9"/>
      <c r="D63" s="9"/>
      <c r="E63" s="9"/>
      <c r="F63" s="9"/>
      <c r="G63" s="9"/>
      <c r="H63" s="9"/>
    </row>
  </sheetData>
  <mergeCells count="1">
    <mergeCell ref="A1:N1"/>
  </mergeCells>
  <pageMargins left="0.05" right="0.05" top="0.5" bottom="0.5" header="0" footer="0"/>
  <pageSetup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N1"/>
    </sheetView>
  </sheetViews>
  <sheetFormatPr defaultColWidth="9.109375" defaultRowHeight="13.2"/>
  <cols>
    <col min="1" max="1" width="38" style="31" customWidth="1"/>
    <col min="2" max="3" width="28.6640625" style="31" customWidth="1"/>
    <col min="4" max="16384" width="9.109375" style="31"/>
  </cols>
  <sheetData>
    <row r="1" spans="1:3">
      <c r="A1" s="37" t="s">
        <v>85</v>
      </c>
    </row>
    <row r="2" spans="1:3">
      <c r="A2" s="38" t="s">
        <v>88</v>
      </c>
    </row>
    <row r="3" spans="1:3">
      <c r="A3" s="38" t="s">
        <v>87</v>
      </c>
    </row>
    <row r="4" spans="1:3">
      <c r="A4" s="40" t="s">
        <v>90</v>
      </c>
    </row>
    <row r="5" spans="1:3">
      <c r="A5" s="40" t="s">
        <v>91</v>
      </c>
    </row>
    <row r="6" spans="1:3">
      <c r="A6" s="40" t="s">
        <v>89</v>
      </c>
    </row>
    <row r="7" spans="1:3">
      <c r="A7" s="32" t="s">
        <v>80</v>
      </c>
      <c r="B7" s="33" t="s">
        <v>71</v>
      </c>
      <c r="C7" s="34" t="s">
        <v>72</v>
      </c>
    </row>
    <row r="8" spans="1:3">
      <c r="A8" s="32" t="s">
        <v>98</v>
      </c>
      <c r="B8" s="35">
        <v>1111111</v>
      </c>
      <c r="C8" s="36">
        <v>43266</v>
      </c>
    </row>
    <row r="9" spans="1:3">
      <c r="A9" s="32" t="s">
        <v>98</v>
      </c>
      <c r="B9" s="35">
        <f>+B8+285</f>
        <v>1111396</v>
      </c>
      <c r="C9" s="36">
        <v>43266</v>
      </c>
    </row>
    <row r="10" spans="1:3">
      <c r="A10" s="32" t="s">
        <v>98</v>
      </c>
      <c r="B10" s="35">
        <f t="shared" ref="B10:B22" si="0">+B9+285</f>
        <v>1111681</v>
      </c>
      <c r="C10" s="36">
        <v>43309</v>
      </c>
    </row>
    <row r="11" spans="1:3">
      <c r="A11" s="32" t="s">
        <v>98</v>
      </c>
      <c r="B11" s="35">
        <f t="shared" si="0"/>
        <v>1111966</v>
      </c>
      <c r="C11" s="36">
        <v>43314</v>
      </c>
    </row>
    <row r="12" spans="1:3">
      <c r="A12" s="32" t="s">
        <v>98</v>
      </c>
      <c r="B12" s="35">
        <f t="shared" si="0"/>
        <v>1112251</v>
      </c>
      <c r="C12" s="36">
        <v>43314</v>
      </c>
    </row>
    <row r="13" spans="1:3">
      <c r="A13" s="32" t="s">
        <v>98</v>
      </c>
      <c r="B13" s="35">
        <f t="shared" si="0"/>
        <v>1112536</v>
      </c>
      <c r="C13" s="36">
        <v>43314</v>
      </c>
    </row>
    <row r="14" spans="1:3">
      <c r="A14" s="32" t="s">
        <v>98</v>
      </c>
      <c r="B14" s="35">
        <f t="shared" si="0"/>
        <v>1112821</v>
      </c>
      <c r="C14" s="36">
        <v>43314</v>
      </c>
    </row>
    <row r="15" spans="1:3">
      <c r="A15" s="32" t="s">
        <v>98</v>
      </c>
      <c r="B15" s="35">
        <f t="shared" si="0"/>
        <v>1113106</v>
      </c>
      <c r="C15" s="36">
        <v>43314</v>
      </c>
    </row>
    <row r="16" spans="1:3">
      <c r="A16" s="32" t="s">
        <v>98</v>
      </c>
      <c r="B16" s="35">
        <f t="shared" si="0"/>
        <v>1113391</v>
      </c>
      <c r="C16" s="36">
        <v>43314</v>
      </c>
    </row>
    <row r="17" spans="1:3">
      <c r="A17" s="32" t="s">
        <v>98</v>
      </c>
      <c r="B17" s="35">
        <f t="shared" si="0"/>
        <v>1113676</v>
      </c>
      <c r="C17" s="36">
        <v>43314</v>
      </c>
    </row>
    <row r="18" spans="1:3">
      <c r="A18" s="32" t="s">
        <v>98</v>
      </c>
      <c r="B18" s="35">
        <f t="shared" si="0"/>
        <v>1113961</v>
      </c>
      <c r="C18" s="36">
        <v>43314</v>
      </c>
    </row>
    <row r="19" spans="1:3">
      <c r="A19" s="32" t="s">
        <v>98</v>
      </c>
      <c r="B19" s="35">
        <f t="shared" si="0"/>
        <v>1114246</v>
      </c>
      <c r="C19" s="36">
        <v>43314</v>
      </c>
    </row>
    <row r="20" spans="1:3">
      <c r="A20" s="32" t="s">
        <v>98</v>
      </c>
      <c r="B20" s="35">
        <f t="shared" si="0"/>
        <v>1114531</v>
      </c>
      <c r="C20" s="36">
        <v>43314</v>
      </c>
    </row>
    <row r="21" spans="1:3">
      <c r="A21" s="32" t="s">
        <v>98</v>
      </c>
      <c r="B21" s="35">
        <f t="shared" si="0"/>
        <v>1114816</v>
      </c>
      <c r="C21" s="36">
        <v>43314</v>
      </c>
    </row>
    <row r="22" spans="1:3">
      <c r="A22" s="32" t="s">
        <v>98</v>
      </c>
      <c r="B22" s="35">
        <f t="shared" si="0"/>
        <v>1115101</v>
      </c>
      <c r="C22" s="36">
        <v>43314</v>
      </c>
    </row>
    <row r="23" spans="1:3">
      <c r="B23" s="31" t="s">
        <v>73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N1"/>
    </sheetView>
  </sheetViews>
  <sheetFormatPr defaultColWidth="9.109375" defaultRowHeight="13.2"/>
  <cols>
    <col min="1" max="1" width="38" style="31" customWidth="1"/>
    <col min="2" max="3" width="28.6640625" style="31" customWidth="1"/>
    <col min="4" max="16384" width="9.109375" style="31"/>
  </cols>
  <sheetData>
    <row r="1" spans="1:3">
      <c r="A1" s="37" t="s">
        <v>85</v>
      </c>
    </row>
    <row r="2" spans="1:3">
      <c r="A2" s="38" t="s">
        <v>88</v>
      </c>
    </row>
    <row r="3" spans="1:3">
      <c r="A3" s="38" t="s">
        <v>87</v>
      </c>
    </row>
    <row r="4" spans="1:3">
      <c r="A4" s="40" t="s">
        <v>90</v>
      </c>
    </row>
    <row r="5" spans="1:3">
      <c r="A5" s="40" t="s">
        <v>91</v>
      </c>
    </row>
    <row r="6" spans="1:3">
      <c r="A6" s="40" t="s">
        <v>89</v>
      </c>
    </row>
    <row r="7" spans="1:3">
      <c r="A7" s="32" t="s">
        <v>80</v>
      </c>
      <c r="B7" s="33" t="s">
        <v>71</v>
      </c>
      <c r="C7" s="34" t="s">
        <v>72</v>
      </c>
    </row>
    <row r="8" spans="1:3">
      <c r="A8" s="32" t="s">
        <v>99</v>
      </c>
      <c r="B8" s="35">
        <v>1111111</v>
      </c>
      <c r="C8" s="36">
        <v>43266</v>
      </c>
    </row>
    <row r="9" spans="1:3">
      <c r="A9" s="32" t="s">
        <v>99</v>
      </c>
      <c r="B9" s="35">
        <f>+B8+285</f>
        <v>1111396</v>
      </c>
      <c r="C9" s="36">
        <v>43266</v>
      </c>
    </row>
    <row r="10" spans="1:3">
      <c r="A10" s="32" t="s">
        <v>99</v>
      </c>
      <c r="B10" s="35">
        <f t="shared" ref="B10:B22" si="0">+B9+285</f>
        <v>1111681</v>
      </c>
      <c r="C10" s="36">
        <v>43309</v>
      </c>
    </row>
    <row r="11" spans="1:3">
      <c r="A11" s="32" t="s">
        <v>99</v>
      </c>
      <c r="B11" s="35">
        <f t="shared" si="0"/>
        <v>1111966</v>
      </c>
      <c r="C11" s="36">
        <v>43314</v>
      </c>
    </row>
    <row r="12" spans="1:3">
      <c r="A12" s="32" t="s">
        <v>99</v>
      </c>
      <c r="B12" s="35">
        <f t="shared" si="0"/>
        <v>1112251</v>
      </c>
      <c r="C12" s="36">
        <v>43314</v>
      </c>
    </row>
    <row r="13" spans="1:3">
      <c r="A13" s="32" t="s">
        <v>99</v>
      </c>
      <c r="B13" s="35">
        <f t="shared" si="0"/>
        <v>1112536</v>
      </c>
      <c r="C13" s="36">
        <v>43314</v>
      </c>
    </row>
    <row r="14" spans="1:3">
      <c r="A14" s="32" t="s">
        <v>99</v>
      </c>
      <c r="B14" s="35">
        <f t="shared" si="0"/>
        <v>1112821</v>
      </c>
      <c r="C14" s="36">
        <v>43314</v>
      </c>
    </row>
    <row r="15" spans="1:3">
      <c r="A15" s="32" t="s">
        <v>99</v>
      </c>
      <c r="B15" s="35">
        <f t="shared" si="0"/>
        <v>1113106</v>
      </c>
      <c r="C15" s="36">
        <v>43314</v>
      </c>
    </row>
    <row r="16" spans="1:3">
      <c r="A16" s="32" t="s">
        <v>99</v>
      </c>
      <c r="B16" s="35">
        <f t="shared" si="0"/>
        <v>1113391</v>
      </c>
      <c r="C16" s="36">
        <v>43314</v>
      </c>
    </row>
    <row r="17" spans="1:3">
      <c r="A17" s="32" t="s">
        <v>99</v>
      </c>
      <c r="B17" s="35">
        <f t="shared" si="0"/>
        <v>1113676</v>
      </c>
      <c r="C17" s="36">
        <v>43314</v>
      </c>
    </row>
    <row r="18" spans="1:3">
      <c r="A18" s="32" t="s">
        <v>99</v>
      </c>
      <c r="B18" s="35">
        <f t="shared" si="0"/>
        <v>1113961</v>
      </c>
      <c r="C18" s="36">
        <v>43314</v>
      </c>
    </row>
    <row r="19" spans="1:3">
      <c r="A19" s="32" t="s">
        <v>99</v>
      </c>
      <c r="B19" s="35">
        <f t="shared" si="0"/>
        <v>1114246</v>
      </c>
      <c r="C19" s="36">
        <v>43314</v>
      </c>
    </row>
    <row r="20" spans="1:3">
      <c r="A20" s="32" t="s">
        <v>99</v>
      </c>
      <c r="B20" s="35">
        <f t="shared" si="0"/>
        <v>1114531</v>
      </c>
      <c r="C20" s="36">
        <v>43314</v>
      </c>
    </row>
    <row r="21" spans="1:3">
      <c r="A21" s="32" t="s">
        <v>99</v>
      </c>
      <c r="B21" s="35">
        <f t="shared" si="0"/>
        <v>1114816</v>
      </c>
      <c r="C21" s="36">
        <v>43314</v>
      </c>
    </row>
    <row r="22" spans="1:3">
      <c r="A22" s="32" t="s">
        <v>99</v>
      </c>
      <c r="B22" s="35">
        <f t="shared" si="0"/>
        <v>1115101</v>
      </c>
      <c r="C22" s="36">
        <v>43314</v>
      </c>
    </row>
    <row r="23" spans="1:3">
      <c r="B23" s="31" t="s">
        <v>73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zoomScaleNormal="100" workbookViewId="0">
      <selection sqref="A1:N1"/>
    </sheetView>
  </sheetViews>
  <sheetFormatPr defaultColWidth="11.44140625" defaultRowHeight="12" customHeight="1"/>
  <cols>
    <col min="1" max="1" width="43.33203125" bestFit="1" customWidth="1"/>
    <col min="2" max="2" width="13" bestFit="1" customWidth="1"/>
    <col min="3" max="3" width="14" bestFit="1" customWidth="1"/>
    <col min="4" max="5" width="15" bestFit="1" customWidth="1"/>
    <col min="6" max="7" width="11" bestFit="1" customWidth="1"/>
    <col min="8" max="9" width="12" bestFit="1" customWidth="1"/>
    <col min="10" max="11" width="11" bestFit="1" customWidth="1"/>
  </cols>
  <sheetData>
    <row r="1" spans="1:14" ht="15.9" customHeight="1">
      <c r="A1" s="45" t="s">
        <v>84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s="42" customFormat="1" ht="15" customHeight="1">
      <c r="A2" s="38" t="s">
        <v>88</v>
      </c>
    </row>
    <row r="3" spans="1:14" s="42" customFormat="1" ht="15" customHeight="1">
      <c r="A3" s="38" t="s">
        <v>87</v>
      </c>
    </row>
    <row r="4" spans="1:14" s="42" customFormat="1" ht="15" customHeight="1">
      <c r="A4" s="40" t="s">
        <v>90</v>
      </c>
    </row>
    <row r="5" spans="1:14" ht="15" customHeight="1">
      <c r="A5" s="40" t="s">
        <v>91</v>
      </c>
    </row>
    <row r="6" spans="1:14" s="42" customFormat="1" ht="15" customHeight="1">
      <c r="A6" s="40" t="s">
        <v>89</v>
      </c>
    </row>
    <row r="7" spans="1:14" ht="57.9" customHeight="1">
      <c r="A7" s="43" t="s">
        <v>2</v>
      </c>
      <c r="B7" s="43" t="s">
        <v>17</v>
      </c>
      <c r="C7" s="43" t="s">
        <v>18</v>
      </c>
      <c r="D7" s="44" t="s">
        <v>19</v>
      </c>
      <c r="E7" s="44" t="s">
        <v>56</v>
      </c>
      <c r="F7" s="44" t="s">
        <v>20</v>
      </c>
      <c r="G7" s="44" t="s">
        <v>57</v>
      </c>
      <c r="H7" s="44" t="s">
        <v>21</v>
      </c>
      <c r="I7" s="44" t="s">
        <v>58</v>
      </c>
      <c r="J7" s="44" t="s">
        <v>22</v>
      </c>
      <c r="K7" s="44" t="s">
        <v>59</v>
      </c>
    </row>
    <row r="8" spans="1:14" ht="14.1" customHeight="1">
      <c r="A8" s="3" t="s">
        <v>101</v>
      </c>
      <c r="B8" s="4">
        <v>2015</v>
      </c>
      <c r="C8" s="5"/>
      <c r="D8" s="6"/>
      <c r="E8" s="5"/>
      <c r="F8" s="6"/>
      <c r="G8" s="5"/>
      <c r="H8" s="6"/>
      <c r="I8" s="5"/>
      <c r="J8" s="6"/>
      <c r="K8" s="5"/>
    </row>
    <row r="9" spans="1:14" ht="14.1" customHeight="1">
      <c r="A9" s="3" t="s">
        <v>101</v>
      </c>
      <c r="B9" s="4">
        <v>2016</v>
      </c>
      <c r="C9" s="5"/>
      <c r="D9" s="6"/>
      <c r="E9" s="5"/>
      <c r="F9" s="6"/>
      <c r="G9" s="5"/>
      <c r="H9" s="6"/>
      <c r="I9" s="5"/>
      <c r="J9" s="6"/>
      <c r="K9" s="5"/>
    </row>
    <row r="10" spans="1:14" ht="14.1" customHeight="1">
      <c r="A10" s="3" t="s">
        <v>101</v>
      </c>
      <c r="B10" s="4">
        <v>2017</v>
      </c>
      <c r="C10" s="5"/>
      <c r="D10" s="6"/>
      <c r="E10" s="5"/>
      <c r="F10" s="6"/>
      <c r="G10" s="5"/>
      <c r="H10" s="6"/>
      <c r="I10" s="5"/>
      <c r="J10" s="6"/>
      <c r="K10" s="5"/>
    </row>
    <row r="11" spans="1:14" ht="14.1" customHeight="1">
      <c r="A11" s="3" t="s">
        <v>74</v>
      </c>
      <c r="B11" s="4">
        <v>2015</v>
      </c>
      <c r="C11" s="5"/>
      <c r="D11" s="6"/>
      <c r="E11" s="5"/>
      <c r="F11" s="6"/>
      <c r="G11" s="5"/>
      <c r="H11" s="6"/>
      <c r="I11" s="5"/>
      <c r="J11" s="6"/>
      <c r="K11" s="5"/>
    </row>
    <row r="12" spans="1:14" ht="14.1" customHeight="1">
      <c r="A12" s="3" t="s">
        <v>74</v>
      </c>
      <c r="B12" s="4">
        <v>2016</v>
      </c>
      <c r="C12" s="5"/>
      <c r="D12" s="6"/>
      <c r="E12" s="5"/>
      <c r="F12" s="6"/>
      <c r="G12" s="5"/>
      <c r="H12" s="6"/>
      <c r="I12" s="5"/>
      <c r="J12" s="6"/>
      <c r="K12" s="5"/>
    </row>
    <row r="13" spans="1:14" ht="14.1" customHeight="1">
      <c r="A13" s="3" t="s">
        <v>74</v>
      </c>
      <c r="B13" s="4">
        <v>2017</v>
      </c>
      <c r="C13" s="5"/>
      <c r="D13" s="6"/>
      <c r="E13" s="5"/>
      <c r="F13" s="6"/>
      <c r="G13" s="5"/>
      <c r="H13" s="6"/>
      <c r="I13" s="5"/>
      <c r="J13" s="6"/>
      <c r="K13" s="5"/>
    </row>
    <row r="14" spans="1:14" ht="14.1" customHeight="1">
      <c r="A14" s="3" t="s">
        <v>75</v>
      </c>
      <c r="B14" s="4">
        <v>2015</v>
      </c>
      <c r="C14" s="5"/>
      <c r="D14" s="6"/>
      <c r="E14" s="5"/>
      <c r="F14" s="6"/>
      <c r="G14" s="5"/>
      <c r="H14" s="6"/>
      <c r="I14" s="5"/>
      <c r="J14" s="6"/>
      <c r="K14" s="5"/>
    </row>
    <row r="15" spans="1:14" ht="14.1" customHeight="1">
      <c r="A15" s="3" t="s">
        <v>75</v>
      </c>
      <c r="B15" s="4">
        <v>2016</v>
      </c>
      <c r="C15" s="5"/>
      <c r="D15" s="6"/>
      <c r="E15" s="5"/>
      <c r="F15" s="6"/>
      <c r="G15" s="5"/>
      <c r="H15" s="6"/>
      <c r="I15" s="5"/>
      <c r="J15" s="6"/>
      <c r="K15" s="5"/>
    </row>
    <row r="16" spans="1:14" ht="14.1" customHeight="1">
      <c r="A16" s="3" t="s">
        <v>75</v>
      </c>
      <c r="B16" s="4">
        <v>2017</v>
      </c>
      <c r="C16" s="5"/>
      <c r="D16" s="6"/>
      <c r="E16" s="5"/>
      <c r="F16" s="6"/>
      <c r="G16" s="5"/>
      <c r="H16" s="6"/>
      <c r="I16" s="5"/>
      <c r="J16" s="6"/>
      <c r="K16" s="5"/>
    </row>
    <row r="17" spans="1:11" ht="12" customHeight="1">
      <c r="A17" s="3" t="s">
        <v>76</v>
      </c>
      <c r="B17" s="4">
        <v>2015</v>
      </c>
      <c r="C17" s="5"/>
      <c r="D17" s="6"/>
      <c r="E17" s="5"/>
      <c r="F17" s="6"/>
      <c r="G17" s="5"/>
      <c r="H17" s="6"/>
      <c r="I17" s="5"/>
      <c r="J17" s="6"/>
      <c r="K17" s="5"/>
    </row>
    <row r="18" spans="1:11" ht="12" customHeight="1">
      <c r="A18" s="3" t="s">
        <v>76</v>
      </c>
      <c r="B18" s="4">
        <v>2016</v>
      </c>
      <c r="C18" s="5"/>
      <c r="D18" s="6"/>
      <c r="E18" s="5"/>
      <c r="F18" s="6"/>
      <c r="G18" s="5"/>
      <c r="H18" s="6"/>
      <c r="I18" s="5"/>
      <c r="J18" s="6"/>
      <c r="K18" s="5"/>
    </row>
    <row r="19" spans="1:11" ht="12" customHeight="1">
      <c r="A19" s="3" t="s">
        <v>76</v>
      </c>
      <c r="B19" s="4">
        <v>2017</v>
      </c>
      <c r="C19" s="5"/>
      <c r="D19" s="6"/>
      <c r="E19" s="5"/>
      <c r="F19" s="6"/>
      <c r="G19" s="5"/>
      <c r="H19" s="6"/>
      <c r="I19" s="5"/>
      <c r="J19" s="6"/>
      <c r="K19" s="5"/>
    </row>
    <row r="20" spans="1:11" ht="12" customHeight="1">
      <c r="A20" s="3" t="s">
        <v>102</v>
      </c>
      <c r="B20" s="4">
        <v>2015</v>
      </c>
      <c r="C20" s="9"/>
      <c r="D20" s="9"/>
      <c r="E20" s="9"/>
      <c r="F20" s="9"/>
      <c r="G20" s="9"/>
      <c r="H20" s="9"/>
      <c r="I20" s="9"/>
      <c r="J20" s="9"/>
      <c r="K20" s="9"/>
    </row>
    <row r="21" spans="1:11" ht="12" customHeight="1">
      <c r="A21" s="3" t="s">
        <v>102</v>
      </c>
      <c r="B21" s="4">
        <v>2016</v>
      </c>
      <c r="C21" s="9"/>
      <c r="D21" s="9"/>
      <c r="E21" s="9"/>
      <c r="F21" s="9"/>
      <c r="G21" s="9"/>
      <c r="H21" s="9"/>
      <c r="I21" s="9"/>
      <c r="J21" s="9"/>
      <c r="K21" s="9"/>
    </row>
    <row r="22" spans="1:11" ht="12" customHeight="1">
      <c r="A22" s="3" t="s">
        <v>102</v>
      </c>
      <c r="B22" s="4">
        <v>2017</v>
      </c>
      <c r="C22" s="9"/>
      <c r="D22" s="9"/>
      <c r="E22" s="9"/>
      <c r="F22" s="9"/>
      <c r="G22" s="9"/>
      <c r="H22" s="9"/>
      <c r="I22" s="9"/>
      <c r="J22" s="9"/>
      <c r="K22" s="9"/>
    </row>
    <row r="23" spans="1:11" ht="12" customHeight="1">
      <c r="A23" s="3" t="s">
        <v>77</v>
      </c>
      <c r="B23" s="4">
        <v>2015</v>
      </c>
      <c r="C23" s="9"/>
      <c r="D23" s="9"/>
      <c r="E23" s="9"/>
      <c r="F23" s="9"/>
      <c r="G23" s="9"/>
      <c r="H23" s="9"/>
      <c r="I23" s="9"/>
      <c r="J23" s="9"/>
      <c r="K23" s="9"/>
    </row>
    <row r="24" spans="1:11" ht="12" customHeight="1">
      <c r="A24" s="3" t="s">
        <v>77</v>
      </c>
      <c r="B24" s="4">
        <v>2016</v>
      </c>
      <c r="C24" s="9"/>
      <c r="D24" s="9"/>
      <c r="E24" s="9"/>
      <c r="F24" s="9"/>
      <c r="G24" s="9"/>
      <c r="H24" s="9"/>
      <c r="I24" s="9"/>
      <c r="J24" s="9"/>
      <c r="K24" s="9"/>
    </row>
    <row r="25" spans="1:11" ht="12" customHeight="1">
      <c r="A25" s="3" t="s">
        <v>77</v>
      </c>
      <c r="B25" s="4">
        <v>2017</v>
      </c>
      <c r="C25" s="9"/>
      <c r="D25" s="9"/>
      <c r="E25" s="9"/>
      <c r="F25" s="9"/>
      <c r="G25" s="9"/>
      <c r="H25" s="9"/>
      <c r="I25" s="9"/>
      <c r="J25" s="9"/>
      <c r="K25" s="9"/>
    </row>
    <row r="26" spans="1:11" ht="12" customHeight="1">
      <c r="A26" s="3" t="s">
        <v>78</v>
      </c>
      <c r="B26" s="4">
        <v>2015</v>
      </c>
      <c r="C26" s="9"/>
      <c r="D26" s="9"/>
      <c r="E26" s="9"/>
      <c r="F26" s="9"/>
      <c r="G26" s="9"/>
      <c r="H26" s="9"/>
      <c r="I26" s="9"/>
      <c r="J26" s="9"/>
      <c r="K26" s="9"/>
    </row>
    <row r="27" spans="1:11" ht="12" customHeight="1">
      <c r="A27" s="3" t="s">
        <v>78</v>
      </c>
      <c r="B27" s="4">
        <v>2016</v>
      </c>
      <c r="C27" s="9"/>
      <c r="D27" s="9"/>
      <c r="E27" s="9"/>
      <c r="F27" s="9"/>
      <c r="G27" s="9"/>
      <c r="H27" s="9"/>
      <c r="I27" s="9"/>
      <c r="J27" s="9"/>
      <c r="K27" s="9"/>
    </row>
    <row r="28" spans="1:11" ht="12" customHeight="1">
      <c r="A28" s="3" t="s">
        <v>78</v>
      </c>
      <c r="B28" s="4">
        <v>2017</v>
      </c>
      <c r="C28" s="9"/>
      <c r="D28" s="9"/>
      <c r="E28" s="9"/>
      <c r="F28" s="9"/>
      <c r="G28" s="9"/>
      <c r="H28" s="9"/>
      <c r="I28" s="9"/>
      <c r="J28" s="9"/>
      <c r="K28" s="9"/>
    </row>
    <row r="29" spans="1:11" ht="12" customHeight="1">
      <c r="A29" s="3" t="s">
        <v>79</v>
      </c>
      <c r="B29" s="4">
        <v>2015</v>
      </c>
      <c r="C29" s="9"/>
      <c r="D29" s="9"/>
      <c r="E29" s="9"/>
      <c r="F29" s="9"/>
      <c r="G29" s="9"/>
      <c r="H29" s="9"/>
      <c r="I29" s="9"/>
      <c r="J29" s="9"/>
      <c r="K29" s="9"/>
    </row>
    <row r="30" spans="1:11" ht="12" customHeight="1">
      <c r="A30" s="3" t="s">
        <v>79</v>
      </c>
      <c r="B30" s="4">
        <v>2016</v>
      </c>
      <c r="C30" s="9"/>
      <c r="D30" s="9"/>
      <c r="E30" s="9"/>
      <c r="F30" s="9"/>
      <c r="G30" s="9"/>
      <c r="H30" s="9"/>
      <c r="I30" s="9"/>
      <c r="J30" s="9"/>
      <c r="K30" s="9"/>
    </row>
    <row r="31" spans="1:11" ht="12" customHeight="1">
      <c r="A31" s="3" t="s">
        <v>79</v>
      </c>
      <c r="B31" s="4">
        <v>2017</v>
      </c>
      <c r="C31" s="9"/>
      <c r="D31" s="9"/>
      <c r="E31" s="9"/>
      <c r="F31" s="9"/>
      <c r="G31" s="9"/>
      <c r="H31" s="9"/>
      <c r="I31" s="9"/>
      <c r="J31" s="9"/>
      <c r="K31" s="9"/>
    </row>
  </sheetData>
  <mergeCells count="1">
    <mergeCell ref="A1:N1"/>
  </mergeCells>
  <pageMargins left="0.05" right="0.05" top="0.5" bottom="0.5" header="0" footer="0"/>
  <pageSetup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2"/>
  <sheetData>
    <row r="1" spans="1:1" ht="12.6">
      <c r="A1" s="38" t="s">
        <v>100</v>
      </c>
    </row>
    <row r="2" spans="1:1" ht="12.6">
      <c r="A2" s="39" t="s">
        <v>86</v>
      </c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selection activeCell="A7" sqref="A7:XFD7"/>
    </sheetView>
  </sheetViews>
  <sheetFormatPr defaultRowHeight="12"/>
  <cols>
    <col min="1" max="1" width="10" bestFit="1" customWidth="1"/>
    <col min="2" max="2" width="10" style="7" customWidth="1"/>
    <col min="4" max="4" width="48.6640625" style="7" customWidth="1"/>
    <col min="6" max="6" width="10.88671875" style="7" customWidth="1"/>
    <col min="7" max="7" width="9.109375" style="7"/>
    <col min="8" max="8" width="11.109375" style="7" customWidth="1"/>
    <col min="9" max="9" width="9.109375" style="7"/>
    <col min="10" max="10" width="11.5546875" style="7" customWidth="1"/>
  </cols>
  <sheetData>
    <row r="1" spans="1:15" ht="13.8">
      <c r="A1" s="45" t="s">
        <v>0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s="8" customFormat="1" ht="15" customHeight="1">
      <c r="A2" s="38" t="s">
        <v>88</v>
      </c>
    </row>
    <row r="3" spans="1:15" s="8" customFormat="1" ht="15" customHeight="1">
      <c r="A3" s="38" t="s">
        <v>87</v>
      </c>
    </row>
    <row r="4" spans="1:15" s="41" customFormat="1" ht="15" customHeight="1">
      <c r="A4" s="40" t="s">
        <v>90</v>
      </c>
    </row>
    <row r="5" spans="1:15" s="41" customFormat="1" ht="15" customHeight="1">
      <c r="A5" s="40" t="s">
        <v>91</v>
      </c>
    </row>
    <row r="6" spans="1:15" s="41" customFormat="1" ht="15" customHeight="1">
      <c r="A6" s="40" t="s">
        <v>89</v>
      </c>
    </row>
    <row r="7" spans="1:15" ht="88.2">
      <c r="A7" s="1" t="s">
        <v>47</v>
      </c>
      <c r="B7" s="1" t="s">
        <v>45</v>
      </c>
      <c r="C7" s="1" t="s">
        <v>46</v>
      </c>
      <c r="D7" s="1" t="s">
        <v>49</v>
      </c>
      <c r="E7" s="2" t="s">
        <v>50</v>
      </c>
      <c r="F7" s="2" t="s">
        <v>52</v>
      </c>
      <c r="G7" s="2" t="s">
        <v>54</v>
      </c>
      <c r="H7" s="2" t="s">
        <v>55</v>
      </c>
      <c r="I7" s="2" t="s">
        <v>51</v>
      </c>
      <c r="J7" s="2" t="s">
        <v>53</v>
      </c>
      <c r="K7" s="7"/>
      <c r="L7" s="7"/>
      <c r="M7" s="7"/>
      <c r="N7" s="7"/>
      <c r="O7" s="7"/>
    </row>
    <row r="8" spans="1:15">
      <c r="A8" s="9">
        <v>1</v>
      </c>
      <c r="B8" s="9">
        <v>277</v>
      </c>
      <c r="C8" s="9"/>
      <c r="D8" s="9"/>
      <c r="E8" s="9"/>
      <c r="F8" s="9"/>
      <c r="G8" s="9"/>
      <c r="H8" s="9"/>
      <c r="I8" s="9"/>
      <c r="J8" s="9"/>
    </row>
    <row r="9" spans="1:15">
      <c r="A9" s="9">
        <v>2</v>
      </c>
      <c r="B9" s="9">
        <v>277</v>
      </c>
      <c r="C9" s="9"/>
      <c r="D9" s="9"/>
      <c r="E9" s="9"/>
      <c r="F9" s="9"/>
      <c r="G9" s="9"/>
      <c r="H9" s="9"/>
      <c r="I9" s="9"/>
      <c r="J9" s="9"/>
    </row>
    <row r="10" spans="1:15">
      <c r="A10" s="9">
        <v>3</v>
      </c>
      <c r="B10" s="9">
        <v>277</v>
      </c>
      <c r="C10" s="9"/>
      <c r="D10" s="9"/>
      <c r="E10" s="9"/>
      <c r="F10" s="9"/>
      <c r="G10" s="9"/>
      <c r="H10" s="9"/>
      <c r="I10" s="9"/>
      <c r="J10" s="9"/>
    </row>
    <row r="11" spans="1:15">
      <c r="A11" s="9">
        <v>4</v>
      </c>
      <c r="B11" s="9">
        <v>277</v>
      </c>
      <c r="C11" s="9"/>
      <c r="D11" s="9"/>
      <c r="E11" s="9"/>
      <c r="F11" s="9"/>
      <c r="G11" s="9"/>
      <c r="H11" s="9"/>
      <c r="I11" s="9"/>
      <c r="J11" s="9"/>
    </row>
    <row r="12" spans="1:15">
      <c r="A12" s="9">
        <v>5</v>
      </c>
      <c r="B12" s="9">
        <v>277</v>
      </c>
      <c r="C12" s="9"/>
      <c r="D12" s="9"/>
      <c r="E12" s="9"/>
      <c r="F12" s="9"/>
      <c r="G12" s="9"/>
      <c r="H12" s="9"/>
      <c r="I12" s="9"/>
      <c r="J12" s="9"/>
    </row>
    <row r="13" spans="1:15">
      <c r="A13" s="9">
        <v>1</v>
      </c>
      <c r="B13" s="9" t="s">
        <v>48</v>
      </c>
      <c r="C13" s="9"/>
      <c r="D13" s="9"/>
      <c r="E13" s="9"/>
      <c r="F13" s="9"/>
      <c r="G13" s="9"/>
      <c r="H13" s="9"/>
      <c r="I13" s="9"/>
      <c r="J13" s="9"/>
    </row>
    <row r="14" spans="1:15">
      <c r="A14" s="9">
        <v>2</v>
      </c>
      <c r="B14" s="9" t="s">
        <v>48</v>
      </c>
      <c r="C14" s="9"/>
      <c r="D14" s="9"/>
      <c r="E14" s="9"/>
      <c r="F14" s="9"/>
      <c r="G14" s="9"/>
      <c r="H14" s="9"/>
      <c r="I14" s="9"/>
      <c r="J14" s="9"/>
    </row>
    <row r="15" spans="1:15">
      <c r="A15" s="9">
        <v>3</v>
      </c>
      <c r="B15" s="9" t="s">
        <v>48</v>
      </c>
      <c r="C15" s="9"/>
      <c r="D15" s="9"/>
      <c r="E15" s="9"/>
      <c r="F15" s="9"/>
      <c r="G15" s="9"/>
      <c r="H15" s="9"/>
      <c r="I15" s="9"/>
      <c r="J15" s="9"/>
    </row>
    <row r="16" spans="1:15">
      <c r="A16" s="9">
        <v>4</v>
      </c>
      <c r="B16" s="9" t="s">
        <v>48</v>
      </c>
      <c r="C16" s="9"/>
      <c r="D16" s="9"/>
      <c r="E16" s="9"/>
      <c r="F16" s="9"/>
      <c r="G16" s="9"/>
      <c r="H16" s="9"/>
      <c r="I16" s="9"/>
      <c r="J16" s="9"/>
    </row>
    <row r="17" spans="1:10">
      <c r="A17" s="9">
        <v>5</v>
      </c>
      <c r="B17" s="9" t="s">
        <v>48</v>
      </c>
      <c r="C17" s="9"/>
      <c r="D17" s="9"/>
      <c r="E17" s="9"/>
      <c r="F17" s="9"/>
      <c r="G17" s="9"/>
      <c r="H17" s="9"/>
      <c r="I17" s="9"/>
      <c r="J17" s="9"/>
    </row>
  </sheetData>
  <mergeCells count="1">
    <mergeCell ref="A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75" zoomScaleNormal="75" workbookViewId="0">
      <selection activeCell="A23" sqref="A23"/>
    </sheetView>
  </sheetViews>
  <sheetFormatPr defaultColWidth="9.109375" defaultRowHeight="13.2"/>
  <cols>
    <col min="1" max="1" width="63.5546875" style="29" customWidth="1"/>
    <col min="2" max="5" width="32.6640625" style="29" customWidth="1"/>
    <col min="6" max="6" width="12.44140625" style="29" bestFit="1" customWidth="1"/>
    <col min="7" max="7" width="10.44140625" style="29" bestFit="1" customWidth="1"/>
    <col min="8" max="16384" width="9.109375" style="29"/>
  </cols>
  <sheetData>
    <row r="1" spans="1:7" s="37" customFormat="1">
      <c r="A1" s="37" t="s">
        <v>85</v>
      </c>
    </row>
    <row r="2" spans="1:7" s="37" customFormat="1" ht="15" customHeight="1">
      <c r="A2" s="38" t="s">
        <v>88</v>
      </c>
    </row>
    <row r="3" spans="1:7" s="37" customFormat="1" ht="15" customHeight="1">
      <c r="A3" s="38" t="s">
        <v>87</v>
      </c>
    </row>
    <row r="4" spans="1:7" s="37" customFormat="1" ht="15" customHeight="1">
      <c r="A4" s="40" t="s">
        <v>90</v>
      </c>
    </row>
    <row r="5" spans="1:7" s="11" customFormat="1" ht="15" customHeight="1">
      <c r="A5" s="40" t="s">
        <v>91</v>
      </c>
      <c r="B5" s="10"/>
      <c r="C5" s="10"/>
    </row>
    <row r="6" spans="1:7" s="11" customFormat="1" ht="15" customHeight="1">
      <c r="A6" s="40" t="s">
        <v>89</v>
      </c>
      <c r="B6" s="10"/>
      <c r="C6" s="10"/>
    </row>
    <row r="7" spans="1:7" s="18" customFormat="1" ht="33" customHeight="1">
      <c r="A7" s="15" t="s">
        <v>62</v>
      </c>
      <c r="B7" s="16" t="s">
        <v>104</v>
      </c>
      <c r="C7" s="16" t="s">
        <v>105</v>
      </c>
      <c r="D7" s="16" t="s">
        <v>63</v>
      </c>
      <c r="E7"/>
      <c r="F7" s="17"/>
    </row>
    <row r="8" spans="1:7" s="14" customFormat="1" ht="18" customHeight="1">
      <c r="A8" s="13" t="s">
        <v>64</v>
      </c>
      <c r="B8" s="19"/>
      <c r="C8" s="19"/>
      <c r="D8" s="20"/>
      <c r="E8"/>
      <c r="F8" s="21"/>
      <c r="G8" s="21"/>
    </row>
    <row r="9" spans="1:7" s="14" customFormat="1" ht="18" customHeight="1">
      <c r="A9" s="13" t="s">
        <v>65</v>
      </c>
      <c r="B9" s="19"/>
      <c r="C9" s="19"/>
      <c r="D9" s="20"/>
      <c r="E9"/>
      <c r="F9" s="21"/>
      <c r="G9" s="21"/>
    </row>
    <row r="10" spans="1:7" s="14" customFormat="1" ht="18" customHeight="1">
      <c r="A10" s="13" t="s">
        <v>66</v>
      </c>
      <c r="B10" s="19"/>
      <c r="C10" s="19"/>
      <c r="D10" s="20"/>
      <c r="E10"/>
      <c r="F10" s="21"/>
      <c r="G10" s="21"/>
    </row>
    <row r="11" spans="1:7" s="14" customFormat="1" ht="18" customHeight="1">
      <c r="A11" s="13" t="s">
        <v>67</v>
      </c>
      <c r="B11" s="19"/>
      <c r="C11" s="19"/>
      <c r="D11" s="20"/>
      <c r="E11"/>
      <c r="G11" s="21"/>
    </row>
    <row r="12" spans="1:7" s="14" customFormat="1" ht="18" customHeight="1">
      <c r="A12" s="24" t="s">
        <v>68</v>
      </c>
      <c r="B12" s="22"/>
      <c r="C12" s="22"/>
      <c r="D12" s="23"/>
      <c r="E12"/>
      <c r="F12" s="21"/>
      <c r="G12" s="21"/>
    </row>
    <row r="13" spans="1:7" s="14" customFormat="1" ht="18" customHeight="1">
      <c r="A13" s="24" t="s">
        <v>69</v>
      </c>
      <c r="B13" s="22"/>
      <c r="C13" s="22"/>
      <c r="D13" s="23"/>
      <c r="E13"/>
      <c r="F13" s="21"/>
      <c r="G13" s="21"/>
    </row>
    <row r="14" spans="1:7" s="14" customFormat="1" ht="18" customHeight="1">
      <c r="A14" s="24" t="s">
        <v>82</v>
      </c>
      <c r="B14" s="22"/>
      <c r="C14" s="22"/>
      <c r="D14" s="23"/>
      <c r="E14"/>
      <c r="F14" s="21"/>
      <c r="G14" s="21"/>
    </row>
    <row r="15" spans="1:7" s="14" customFormat="1" ht="18" customHeight="1">
      <c r="A15" s="24" t="s">
        <v>83</v>
      </c>
      <c r="B15" s="22"/>
      <c r="C15" s="22"/>
      <c r="D15" s="23"/>
      <c r="E15"/>
      <c r="F15" s="21"/>
      <c r="G15" s="21"/>
    </row>
    <row r="16" spans="1:7" s="14" customFormat="1" ht="18" customHeight="1">
      <c r="A16" s="25" t="s">
        <v>70</v>
      </c>
      <c r="B16" s="26"/>
      <c r="C16" s="26"/>
      <c r="D16" s="27"/>
      <c r="E16"/>
      <c r="F16" s="21"/>
      <c r="G16" s="21"/>
    </row>
    <row r="17" spans="1:7">
      <c r="A17" s="28"/>
      <c r="B17" s="28"/>
      <c r="C17" s="28"/>
      <c r="D17" s="28"/>
      <c r="E17" s="28"/>
      <c r="F17" s="28"/>
      <c r="G17" s="28"/>
    </row>
    <row r="18" spans="1:7">
      <c r="A18" s="30"/>
      <c r="B18" s="28"/>
      <c r="C18" s="28"/>
      <c r="D18" s="28"/>
      <c r="E18" s="28"/>
      <c r="F18" s="28"/>
      <c r="G18" s="28"/>
    </row>
    <row r="19" spans="1:7" ht="13.8">
      <c r="A19" s="12" t="s">
        <v>103</v>
      </c>
      <c r="B19" s="28"/>
      <c r="C19" s="28"/>
      <c r="D19" s="28"/>
      <c r="E19" s="28"/>
      <c r="F19" s="28"/>
      <c r="G19" s="28"/>
    </row>
    <row r="20" spans="1:7" ht="13.8">
      <c r="A20" s="12" t="s">
        <v>106</v>
      </c>
    </row>
    <row r="21" spans="1:7" ht="13.8">
      <c r="A21" s="12" t="s">
        <v>60</v>
      </c>
    </row>
    <row r="22" spans="1:7" ht="13.8">
      <c r="A22" s="12" t="s">
        <v>92</v>
      </c>
    </row>
    <row r="23" spans="1:7" ht="13.8">
      <c r="A23" s="12" t="s">
        <v>61</v>
      </c>
    </row>
  </sheetData>
  <pageMargins left="0.25" right="0.25" top="0.75" bottom="0.75" header="0.3" footer="0.3"/>
  <pageSetup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N1"/>
    </sheetView>
  </sheetViews>
  <sheetFormatPr defaultColWidth="9.109375" defaultRowHeight="13.2"/>
  <cols>
    <col min="1" max="1" width="38" style="31" customWidth="1"/>
    <col min="2" max="3" width="28.6640625" style="31" customWidth="1"/>
    <col min="4" max="16384" width="9.109375" style="31"/>
  </cols>
  <sheetData>
    <row r="1" spans="1:3">
      <c r="A1" s="37" t="s">
        <v>85</v>
      </c>
    </row>
    <row r="2" spans="1:3">
      <c r="A2" s="38" t="s">
        <v>88</v>
      </c>
    </row>
    <row r="3" spans="1:3">
      <c r="A3" s="38" t="s">
        <v>87</v>
      </c>
    </row>
    <row r="4" spans="1:3">
      <c r="A4" s="40" t="s">
        <v>90</v>
      </c>
    </row>
    <row r="5" spans="1:3">
      <c r="A5" s="40" t="s">
        <v>91</v>
      </c>
    </row>
    <row r="6" spans="1:3">
      <c r="A6" s="40" t="s">
        <v>89</v>
      </c>
    </row>
    <row r="7" spans="1:3">
      <c r="A7" s="32" t="s">
        <v>80</v>
      </c>
      <c r="B7" s="33" t="s">
        <v>71</v>
      </c>
      <c r="C7" s="34" t="s">
        <v>72</v>
      </c>
    </row>
    <row r="8" spans="1:3">
      <c r="A8" s="32" t="s">
        <v>93</v>
      </c>
      <c r="B8" s="35">
        <v>1111111</v>
      </c>
      <c r="C8" s="36">
        <v>43266</v>
      </c>
    </row>
    <row r="9" spans="1:3">
      <c r="A9" s="32" t="s">
        <v>93</v>
      </c>
      <c r="B9" s="35">
        <f>+B8+285</f>
        <v>1111396</v>
      </c>
      <c r="C9" s="36">
        <v>43266</v>
      </c>
    </row>
    <row r="10" spans="1:3">
      <c r="A10" s="32" t="s">
        <v>93</v>
      </c>
      <c r="B10" s="35">
        <f t="shared" ref="B10:B22" si="0">+B9+285</f>
        <v>1111681</v>
      </c>
      <c r="C10" s="36">
        <v>43309</v>
      </c>
    </row>
    <row r="11" spans="1:3">
      <c r="A11" s="32" t="s">
        <v>93</v>
      </c>
      <c r="B11" s="35">
        <f t="shared" si="0"/>
        <v>1111966</v>
      </c>
      <c r="C11" s="36">
        <v>43314</v>
      </c>
    </row>
    <row r="12" spans="1:3">
      <c r="A12" s="32" t="s">
        <v>93</v>
      </c>
      <c r="B12" s="35">
        <f t="shared" si="0"/>
        <v>1112251</v>
      </c>
      <c r="C12" s="36">
        <v>43314</v>
      </c>
    </row>
    <row r="13" spans="1:3">
      <c r="A13" s="32" t="s">
        <v>93</v>
      </c>
      <c r="B13" s="35">
        <f t="shared" si="0"/>
        <v>1112536</v>
      </c>
      <c r="C13" s="36">
        <v>43314</v>
      </c>
    </row>
    <row r="14" spans="1:3">
      <c r="A14" s="32" t="s">
        <v>93</v>
      </c>
      <c r="B14" s="35">
        <f t="shared" si="0"/>
        <v>1112821</v>
      </c>
      <c r="C14" s="36">
        <v>43314</v>
      </c>
    </row>
    <row r="15" spans="1:3">
      <c r="A15" s="32" t="s">
        <v>93</v>
      </c>
      <c r="B15" s="35">
        <f t="shared" si="0"/>
        <v>1113106</v>
      </c>
      <c r="C15" s="36">
        <v>43314</v>
      </c>
    </row>
    <row r="16" spans="1:3">
      <c r="A16" s="32" t="s">
        <v>93</v>
      </c>
      <c r="B16" s="35">
        <f t="shared" si="0"/>
        <v>1113391</v>
      </c>
      <c r="C16" s="36">
        <v>43314</v>
      </c>
    </row>
    <row r="17" spans="1:3">
      <c r="A17" s="32" t="s">
        <v>93</v>
      </c>
      <c r="B17" s="35">
        <f t="shared" si="0"/>
        <v>1113676</v>
      </c>
      <c r="C17" s="36">
        <v>43314</v>
      </c>
    </row>
    <row r="18" spans="1:3">
      <c r="A18" s="32" t="s">
        <v>93</v>
      </c>
      <c r="B18" s="35">
        <f t="shared" si="0"/>
        <v>1113961</v>
      </c>
      <c r="C18" s="36">
        <v>43314</v>
      </c>
    </row>
    <row r="19" spans="1:3">
      <c r="A19" s="32" t="s">
        <v>93</v>
      </c>
      <c r="B19" s="35">
        <f t="shared" si="0"/>
        <v>1114246</v>
      </c>
      <c r="C19" s="36">
        <v>43314</v>
      </c>
    </row>
    <row r="20" spans="1:3">
      <c r="A20" s="32" t="s">
        <v>93</v>
      </c>
      <c r="B20" s="35">
        <f t="shared" si="0"/>
        <v>1114531</v>
      </c>
      <c r="C20" s="36">
        <v>43314</v>
      </c>
    </row>
    <row r="21" spans="1:3">
      <c r="A21" s="32" t="s">
        <v>93</v>
      </c>
      <c r="B21" s="35">
        <f t="shared" si="0"/>
        <v>1114816</v>
      </c>
      <c r="C21" s="36">
        <v>43314</v>
      </c>
    </row>
    <row r="22" spans="1:3">
      <c r="A22" s="32" t="s">
        <v>93</v>
      </c>
      <c r="B22" s="35">
        <f t="shared" si="0"/>
        <v>1115101</v>
      </c>
      <c r="C22" s="36">
        <v>43314</v>
      </c>
    </row>
    <row r="23" spans="1:3">
      <c r="B23" s="31" t="s">
        <v>73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N1"/>
    </sheetView>
  </sheetViews>
  <sheetFormatPr defaultColWidth="9.109375" defaultRowHeight="13.2"/>
  <cols>
    <col min="1" max="1" width="38" style="31" customWidth="1"/>
    <col min="2" max="3" width="28.6640625" style="31" customWidth="1"/>
    <col min="4" max="16384" width="9.109375" style="31"/>
  </cols>
  <sheetData>
    <row r="1" spans="1:3">
      <c r="A1" s="37" t="s">
        <v>85</v>
      </c>
    </row>
    <row r="2" spans="1:3">
      <c r="A2" s="38" t="s">
        <v>88</v>
      </c>
    </row>
    <row r="3" spans="1:3">
      <c r="A3" s="38" t="s">
        <v>87</v>
      </c>
    </row>
    <row r="4" spans="1:3">
      <c r="A4" s="40" t="s">
        <v>90</v>
      </c>
    </row>
    <row r="5" spans="1:3">
      <c r="A5" s="40" t="s">
        <v>91</v>
      </c>
    </row>
    <row r="6" spans="1:3">
      <c r="A6" s="40" t="s">
        <v>89</v>
      </c>
    </row>
    <row r="7" spans="1:3">
      <c r="A7" s="32" t="s">
        <v>80</v>
      </c>
      <c r="B7" s="33" t="s">
        <v>71</v>
      </c>
      <c r="C7" s="34" t="s">
        <v>72</v>
      </c>
    </row>
    <row r="8" spans="1:3">
      <c r="A8" s="32" t="s">
        <v>81</v>
      </c>
      <c r="B8" s="35">
        <v>1111111</v>
      </c>
      <c r="C8" s="36">
        <v>43266</v>
      </c>
    </row>
    <row r="9" spans="1:3">
      <c r="A9" s="32" t="s">
        <v>81</v>
      </c>
      <c r="B9" s="35">
        <f>+B8+285</f>
        <v>1111396</v>
      </c>
      <c r="C9" s="36">
        <v>43266</v>
      </c>
    </row>
    <row r="10" spans="1:3">
      <c r="A10" s="32" t="s">
        <v>81</v>
      </c>
      <c r="B10" s="35">
        <f t="shared" ref="B10:B22" si="0">+B9+285</f>
        <v>1111681</v>
      </c>
      <c r="C10" s="36">
        <v>43309</v>
      </c>
    </row>
    <row r="11" spans="1:3">
      <c r="A11" s="32" t="s">
        <v>81</v>
      </c>
      <c r="B11" s="35">
        <f t="shared" si="0"/>
        <v>1111966</v>
      </c>
      <c r="C11" s="36">
        <v>43314</v>
      </c>
    </row>
    <row r="12" spans="1:3">
      <c r="A12" s="32" t="s">
        <v>81</v>
      </c>
      <c r="B12" s="35">
        <f t="shared" si="0"/>
        <v>1112251</v>
      </c>
      <c r="C12" s="36">
        <v>43314</v>
      </c>
    </row>
    <row r="13" spans="1:3">
      <c r="A13" s="32" t="s">
        <v>81</v>
      </c>
      <c r="B13" s="35">
        <f t="shared" si="0"/>
        <v>1112536</v>
      </c>
      <c r="C13" s="36">
        <v>43314</v>
      </c>
    </row>
    <row r="14" spans="1:3">
      <c r="A14" s="32" t="s">
        <v>81</v>
      </c>
      <c r="B14" s="35">
        <f t="shared" si="0"/>
        <v>1112821</v>
      </c>
      <c r="C14" s="36">
        <v>43314</v>
      </c>
    </row>
    <row r="15" spans="1:3">
      <c r="A15" s="32" t="s">
        <v>81</v>
      </c>
      <c r="B15" s="35">
        <f t="shared" si="0"/>
        <v>1113106</v>
      </c>
      <c r="C15" s="36">
        <v>43314</v>
      </c>
    </row>
    <row r="16" spans="1:3">
      <c r="A16" s="32" t="s">
        <v>81</v>
      </c>
      <c r="B16" s="35">
        <f t="shared" si="0"/>
        <v>1113391</v>
      </c>
      <c r="C16" s="36">
        <v>43314</v>
      </c>
    </row>
    <row r="17" spans="1:3">
      <c r="A17" s="32" t="s">
        <v>81</v>
      </c>
      <c r="B17" s="35">
        <f t="shared" si="0"/>
        <v>1113676</v>
      </c>
      <c r="C17" s="36">
        <v>43314</v>
      </c>
    </row>
    <row r="18" spans="1:3">
      <c r="A18" s="32" t="s">
        <v>81</v>
      </c>
      <c r="B18" s="35">
        <f t="shared" si="0"/>
        <v>1113961</v>
      </c>
      <c r="C18" s="36">
        <v>43314</v>
      </c>
    </row>
    <row r="19" spans="1:3">
      <c r="A19" s="32" t="s">
        <v>81</v>
      </c>
      <c r="B19" s="35">
        <f t="shared" si="0"/>
        <v>1114246</v>
      </c>
      <c r="C19" s="36">
        <v>43314</v>
      </c>
    </row>
    <row r="20" spans="1:3">
      <c r="A20" s="32" t="s">
        <v>81</v>
      </c>
      <c r="B20" s="35">
        <f t="shared" si="0"/>
        <v>1114531</v>
      </c>
      <c r="C20" s="36">
        <v>43314</v>
      </c>
    </row>
    <row r="21" spans="1:3">
      <c r="A21" s="32" t="s">
        <v>81</v>
      </c>
      <c r="B21" s="35">
        <f t="shared" si="0"/>
        <v>1114816</v>
      </c>
      <c r="C21" s="36">
        <v>43314</v>
      </c>
    </row>
    <row r="22" spans="1:3">
      <c r="A22" s="32" t="s">
        <v>81</v>
      </c>
      <c r="B22" s="35">
        <f t="shared" si="0"/>
        <v>1115101</v>
      </c>
      <c r="C22" s="36">
        <v>43314</v>
      </c>
    </row>
    <row r="23" spans="1:3">
      <c r="B23" s="31" t="s">
        <v>73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N1"/>
    </sheetView>
  </sheetViews>
  <sheetFormatPr defaultColWidth="9.109375" defaultRowHeight="13.2"/>
  <cols>
    <col min="1" max="1" width="38" style="31" customWidth="1"/>
    <col min="2" max="3" width="28.6640625" style="31" customWidth="1"/>
    <col min="4" max="16384" width="9.109375" style="31"/>
  </cols>
  <sheetData>
    <row r="1" spans="1:3">
      <c r="A1" s="37" t="s">
        <v>85</v>
      </c>
    </row>
    <row r="2" spans="1:3">
      <c r="A2" s="38" t="s">
        <v>88</v>
      </c>
    </row>
    <row r="3" spans="1:3">
      <c r="A3" s="38" t="s">
        <v>87</v>
      </c>
    </row>
    <row r="4" spans="1:3">
      <c r="A4" s="40" t="s">
        <v>90</v>
      </c>
    </row>
    <row r="5" spans="1:3">
      <c r="A5" s="40" t="s">
        <v>91</v>
      </c>
    </row>
    <row r="6" spans="1:3">
      <c r="A6" s="40" t="s">
        <v>89</v>
      </c>
    </row>
    <row r="7" spans="1:3">
      <c r="A7" s="32" t="s">
        <v>80</v>
      </c>
      <c r="B7" s="33" t="s">
        <v>71</v>
      </c>
      <c r="C7" s="34" t="s">
        <v>72</v>
      </c>
    </row>
    <row r="8" spans="1:3">
      <c r="A8" s="32" t="s">
        <v>94</v>
      </c>
      <c r="B8" s="35">
        <v>1111111</v>
      </c>
      <c r="C8" s="36">
        <v>43266</v>
      </c>
    </row>
    <row r="9" spans="1:3">
      <c r="A9" s="32" t="s">
        <v>94</v>
      </c>
      <c r="B9" s="35">
        <f>+B8+285</f>
        <v>1111396</v>
      </c>
      <c r="C9" s="36">
        <v>43266</v>
      </c>
    </row>
    <row r="10" spans="1:3">
      <c r="A10" s="32" t="s">
        <v>94</v>
      </c>
      <c r="B10" s="35">
        <f t="shared" ref="B10:B22" si="0">+B9+285</f>
        <v>1111681</v>
      </c>
      <c r="C10" s="36">
        <v>43309</v>
      </c>
    </row>
    <row r="11" spans="1:3">
      <c r="A11" s="32" t="s">
        <v>94</v>
      </c>
      <c r="B11" s="35">
        <f t="shared" si="0"/>
        <v>1111966</v>
      </c>
      <c r="C11" s="36">
        <v>43314</v>
      </c>
    </row>
    <row r="12" spans="1:3">
      <c r="A12" s="32" t="s">
        <v>94</v>
      </c>
      <c r="B12" s="35">
        <f t="shared" si="0"/>
        <v>1112251</v>
      </c>
      <c r="C12" s="36">
        <v>43314</v>
      </c>
    </row>
    <row r="13" spans="1:3">
      <c r="A13" s="32" t="s">
        <v>94</v>
      </c>
      <c r="B13" s="35">
        <f t="shared" si="0"/>
        <v>1112536</v>
      </c>
      <c r="C13" s="36">
        <v>43314</v>
      </c>
    </row>
    <row r="14" spans="1:3">
      <c r="A14" s="32" t="s">
        <v>94</v>
      </c>
      <c r="B14" s="35">
        <f t="shared" si="0"/>
        <v>1112821</v>
      </c>
      <c r="C14" s="36">
        <v>43314</v>
      </c>
    </row>
    <row r="15" spans="1:3">
      <c r="A15" s="32" t="s">
        <v>94</v>
      </c>
      <c r="B15" s="35">
        <f t="shared" si="0"/>
        <v>1113106</v>
      </c>
      <c r="C15" s="36">
        <v>43314</v>
      </c>
    </row>
    <row r="16" spans="1:3">
      <c r="A16" s="32" t="s">
        <v>94</v>
      </c>
      <c r="B16" s="35">
        <f t="shared" si="0"/>
        <v>1113391</v>
      </c>
      <c r="C16" s="36">
        <v>43314</v>
      </c>
    </row>
    <row r="17" spans="1:3">
      <c r="A17" s="32" t="s">
        <v>94</v>
      </c>
      <c r="B17" s="35">
        <f t="shared" si="0"/>
        <v>1113676</v>
      </c>
      <c r="C17" s="36">
        <v>43314</v>
      </c>
    </row>
    <row r="18" spans="1:3">
      <c r="A18" s="32" t="s">
        <v>94</v>
      </c>
      <c r="B18" s="35">
        <f t="shared" si="0"/>
        <v>1113961</v>
      </c>
      <c r="C18" s="36">
        <v>43314</v>
      </c>
    </row>
    <row r="19" spans="1:3">
      <c r="A19" s="32" t="s">
        <v>94</v>
      </c>
      <c r="B19" s="35">
        <f t="shared" si="0"/>
        <v>1114246</v>
      </c>
      <c r="C19" s="36">
        <v>43314</v>
      </c>
    </row>
    <row r="20" spans="1:3">
      <c r="A20" s="32" t="s">
        <v>94</v>
      </c>
      <c r="B20" s="35">
        <f t="shared" si="0"/>
        <v>1114531</v>
      </c>
      <c r="C20" s="36">
        <v>43314</v>
      </c>
    </row>
    <row r="21" spans="1:3">
      <c r="A21" s="32" t="s">
        <v>94</v>
      </c>
      <c r="B21" s="35">
        <f t="shared" si="0"/>
        <v>1114816</v>
      </c>
      <c r="C21" s="36">
        <v>43314</v>
      </c>
    </row>
    <row r="22" spans="1:3">
      <c r="A22" s="32" t="s">
        <v>94</v>
      </c>
      <c r="B22" s="35">
        <f t="shared" si="0"/>
        <v>1115101</v>
      </c>
      <c r="C22" s="36">
        <v>43314</v>
      </c>
    </row>
    <row r="23" spans="1:3">
      <c r="B23" s="31" t="s">
        <v>73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N1"/>
    </sheetView>
  </sheetViews>
  <sheetFormatPr defaultColWidth="9.109375" defaultRowHeight="13.2"/>
  <cols>
    <col min="1" max="1" width="38" style="31" customWidth="1"/>
    <col min="2" max="3" width="28.6640625" style="31" customWidth="1"/>
    <col min="4" max="16384" width="9.109375" style="31"/>
  </cols>
  <sheetData>
    <row r="1" spans="1:3">
      <c r="A1" s="37" t="s">
        <v>85</v>
      </c>
    </row>
    <row r="2" spans="1:3">
      <c r="A2" s="38" t="s">
        <v>88</v>
      </c>
    </row>
    <row r="3" spans="1:3">
      <c r="A3" s="38" t="s">
        <v>87</v>
      </c>
    </row>
    <row r="4" spans="1:3">
      <c r="A4" s="40" t="s">
        <v>90</v>
      </c>
    </row>
    <row r="5" spans="1:3">
      <c r="A5" s="40" t="s">
        <v>91</v>
      </c>
    </row>
    <row r="6" spans="1:3">
      <c r="A6" s="40" t="s">
        <v>89</v>
      </c>
    </row>
    <row r="7" spans="1:3">
      <c r="A7" s="32" t="s">
        <v>80</v>
      </c>
      <c r="B7" s="33" t="s">
        <v>71</v>
      </c>
      <c r="C7" s="34" t="s">
        <v>72</v>
      </c>
    </row>
    <row r="8" spans="1:3">
      <c r="A8" s="32" t="s">
        <v>95</v>
      </c>
      <c r="B8" s="35">
        <v>1111111</v>
      </c>
      <c r="C8" s="36">
        <v>43266</v>
      </c>
    </row>
    <row r="9" spans="1:3">
      <c r="A9" s="32" t="s">
        <v>95</v>
      </c>
      <c r="B9" s="35">
        <f>+B8+285</f>
        <v>1111396</v>
      </c>
      <c r="C9" s="36">
        <v>43266</v>
      </c>
    </row>
    <row r="10" spans="1:3">
      <c r="A10" s="32" t="s">
        <v>95</v>
      </c>
      <c r="B10" s="35">
        <f t="shared" ref="B10:B22" si="0">+B9+285</f>
        <v>1111681</v>
      </c>
      <c r="C10" s="36">
        <v>43309</v>
      </c>
    </row>
    <row r="11" spans="1:3">
      <c r="A11" s="32" t="s">
        <v>95</v>
      </c>
      <c r="B11" s="35">
        <f t="shared" si="0"/>
        <v>1111966</v>
      </c>
      <c r="C11" s="36">
        <v>43314</v>
      </c>
    </row>
    <row r="12" spans="1:3">
      <c r="A12" s="32" t="s">
        <v>95</v>
      </c>
      <c r="B12" s="35">
        <f t="shared" si="0"/>
        <v>1112251</v>
      </c>
      <c r="C12" s="36">
        <v>43314</v>
      </c>
    </row>
    <row r="13" spans="1:3">
      <c r="A13" s="32" t="s">
        <v>95</v>
      </c>
      <c r="B13" s="35">
        <f t="shared" si="0"/>
        <v>1112536</v>
      </c>
      <c r="C13" s="36">
        <v>43314</v>
      </c>
    </row>
    <row r="14" spans="1:3">
      <c r="A14" s="32" t="s">
        <v>95</v>
      </c>
      <c r="B14" s="35">
        <f t="shared" si="0"/>
        <v>1112821</v>
      </c>
      <c r="C14" s="36">
        <v>43314</v>
      </c>
    </row>
    <row r="15" spans="1:3">
      <c r="A15" s="32" t="s">
        <v>95</v>
      </c>
      <c r="B15" s="35">
        <f t="shared" si="0"/>
        <v>1113106</v>
      </c>
      <c r="C15" s="36">
        <v>43314</v>
      </c>
    </row>
    <row r="16" spans="1:3">
      <c r="A16" s="32" t="s">
        <v>95</v>
      </c>
      <c r="B16" s="35">
        <f t="shared" si="0"/>
        <v>1113391</v>
      </c>
      <c r="C16" s="36">
        <v>43314</v>
      </c>
    </row>
    <row r="17" spans="1:3">
      <c r="A17" s="32" t="s">
        <v>95</v>
      </c>
      <c r="B17" s="35">
        <f t="shared" si="0"/>
        <v>1113676</v>
      </c>
      <c r="C17" s="36">
        <v>43314</v>
      </c>
    </row>
    <row r="18" spans="1:3">
      <c r="A18" s="32" t="s">
        <v>95</v>
      </c>
      <c r="B18" s="35">
        <f t="shared" si="0"/>
        <v>1113961</v>
      </c>
      <c r="C18" s="36">
        <v>43314</v>
      </c>
    </row>
    <row r="19" spans="1:3">
      <c r="A19" s="32" t="s">
        <v>95</v>
      </c>
      <c r="B19" s="35">
        <f t="shared" si="0"/>
        <v>1114246</v>
      </c>
      <c r="C19" s="36">
        <v>43314</v>
      </c>
    </row>
    <row r="20" spans="1:3">
      <c r="A20" s="32" t="s">
        <v>95</v>
      </c>
      <c r="B20" s="35">
        <f t="shared" si="0"/>
        <v>1114531</v>
      </c>
      <c r="C20" s="36">
        <v>43314</v>
      </c>
    </row>
    <row r="21" spans="1:3">
      <c r="A21" s="32" t="s">
        <v>95</v>
      </c>
      <c r="B21" s="35">
        <f t="shared" si="0"/>
        <v>1114816</v>
      </c>
      <c r="C21" s="36">
        <v>43314</v>
      </c>
    </row>
    <row r="22" spans="1:3">
      <c r="A22" s="32" t="s">
        <v>95</v>
      </c>
      <c r="B22" s="35">
        <f t="shared" si="0"/>
        <v>1115101</v>
      </c>
      <c r="C22" s="36">
        <v>43314</v>
      </c>
    </row>
    <row r="23" spans="1:3">
      <c r="B23" s="31" t="s">
        <v>73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N1"/>
    </sheetView>
  </sheetViews>
  <sheetFormatPr defaultColWidth="9.109375" defaultRowHeight="13.2"/>
  <cols>
    <col min="1" max="1" width="38" style="31" customWidth="1"/>
    <col min="2" max="3" width="28.6640625" style="31" customWidth="1"/>
    <col min="4" max="16384" width="9.109375" style="31"/>
  </cols>
  <sheetData>
    <row r="1" spans="1:3">
      <c r="A1" s="37" t="s">
        <v>85</v>
      </c>
    </row>
    <row r="2" spans="1:3">
      <c r="A2" s="38" t="s">
        <v>88</v>
      </c>
    </row>
    <row r="3" spans="1:3">
      <c r="A3" s="38" t="s">
        <v>87</v>
      </c>
    </row>
    <row r="4" spans="1:3">
      <c r="A4" s="40" t="s">
        <v>90</v>
      </c>
    </row>
    <row r="5" spans="1:3">
      <c r="A5" s="40" t="s">
        <v>91</v>
      </c>
    </row>
    <row r="6" spans="1:3">
      <c r="A6" s="40" t="s">
        <v>89</v>
      </c>
    </row>
    <row r="7" spans="1:3">
      <c r="A7" s="32" t="s">
        <v>80</v>
      </c>
      <c r="B7" s="33" t="s">
        <v>71</v>
      </c>
      <c r="C7" s="34" t="s">
        <v>72</v>
      </c>
    </row>
    <row r="8" spans="1:3">
      <c r="A8" s="32" t="s">
        <v>96</v>
      </c>
      <c r="B8" s="35">
        <v>1111111</v>
      </c>
      <c r="C8" s="36">
        <v>43266</v>
      </c>
    </row>
    <row r="9" spans="1:3">
      <c r="A9" s="32" t="s">
        <v>96</v>
      </c>
      <c r="B9" s="35">
        <f>+B8+285</f>
        <v>1111396</v>
      </c>
      <c r="C9" s="36">
        <v>43266</v>
      </c>
    </row>
    <row r="10" spans="1:3">
      <c r="A10" s="32" t="s">
        <v>96</v>
      </c>
      <c r="B10" s="35">
        <f t="shared" ref="B10:B22" si="0">+B9+285</f>
        <v>1111681</v>
      </c>
      <c r="C10" s="36">
        <v>43309</v>
      </c>
    </row>
    <row r="11" spans="1:3">
      <c r="A11" s="32" t="s">
        <v>96</v>
      </c>
      <c r="B11" s="35">
        <f t="shared" si="0"/>
        <v>1111966</v>
      </c>
      <c r="C11" s="36">
        <v>43314</v>
      </c>
    </row>
    <row r="12" spans="1:3">
      <c r="A12" s="32" t="s">
        <v>96</v>
      </c>
      <c r="B12" s="35">
        <f t="shared" si="0"/>
        <v>1112251</v>
      </c>
      <c r="C12" s="36">
        <v>43314</v>
      </c>
    </row>
    <row r="13" spans="1:3">
      <c r="A13" s="32" t="s">
        <v>96</v>
      </c>
      <c r="B13" s="35">
        <f t="shared" si="0"/>
        <v>1112536</v>
      </c>
      <c r="C13" s="36">
        <v>43314</v>
      </c>
    </row>
    <row r="14" spans="1:3">
      <c r="A14" s="32" t="s">
        <v>96</v>
      </c>
      <c r="B14" s="35">
        <f t="shared" si="0"/>
        <v>1112821</v>
      </c>
      <c r="C14" s="36">
        <v>43314</v>
      </c>
    </row>
    <row r="15" spans="1:3">
      <c r="A15" s="32" t="s">
        <v>96</v>
      </c>
      <c r="B15" s="35">
        <f t="shared" si="0"/>
        <v>1113106</v>
      </c>
      <c r="C15" s="36">
        <v>43314</v>
      </c>
    </row>
    <row r="16" spans="1:3">
      <c r="A16" s="32" t="s">
        <v>96</v>
      </c>
      <c r="B16" s="35">
        <f t="shared" si="0"/>
        <v>1113391</v>
      </c>
      <c r="C16" s="36">
        <v>43314</v>
      </c>
    </row>
    <row r="17" spans="1:3">
      <c r="A17" s="32" t="s">
        <v>96</v>
      </c>
      <c r="B17" s="35">
        <f t="shared" si="0"/>
        <v>1113676</v>
      </c>
      <c r="C17" s="36">
        <v>43314</v>
      </c>
    </row>
    <row r="18" spans="1:3">
      <c r="A18" s="32" t="s">
        <v>96</v>
      </c>
      <c r="B18" s="35">
        <f t="shared" si="0"/>
        <v>1113961</v>
      </c>
      <c r="C18" s="36">
        <v>43314</v>
      </c>
    </row>
    <row r="19" spans="1:3">
      <c r="A19" s="32" t="s">
        <v>96</v>
      </c>
      <c r="B19" s="35">
        <f t="shared" si="0"/>
        <v>1114246</v>
      </c>
      <c r="C19" s="36">
        <v>43314</v>
      </c>
    </row>
    <row r="20" spans="1:3">
      <c r="A20" s="32" t="s">
        <v>96</v>
      </c>
      <c r="B20" s="35">
        <f t="shared" si="0"/>
        <v>1114531</v>
      </c>
      <c r="C20" s="36">
        <v>43314</v>
      </c>
    </row>
    <row r="21" spans="1:3">
      <c r="A21" s="32" t="s">
        <v>96</v>
      </c>
      <c r="B21" s="35">
        <f t="shared" si="0"/>
        <v>1114816</v>
      </c>
      <c r="C21" s="36">
        <v>43314</v>
      </c>
    </row>
    <row r="22" spans="1:3">
      <c r="A22" s="32" t="s">
        <v>96</v>
      </c>
      <c r="B22" s="35">
        <f t="shared" si="0"/>
        <v>1115101</v>
      </c>
      <c r="C22" s="36">
        <v>43314</v>
      </c>
    </row>
    <row r="23" spans="1:3">
      <c r="B23" s="31" t="s">
        <v>73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N1"/>
    </sheetView>
  </sheetViews>
  <sheetFormatPr defaultColWidth="9.109375" defaultRowHeight="13.2"/>
  <cols>
    <col min="1" max="1" width="38" style="31" customWidth="1"/>
    <col min="2" max="3" width="28.6640625" style="31" customWidth="1"/>
    <col min="4" max="16384" width="9.109375" style="31"/>
  </cols>
  <sheetData>
    <row r="1" spans="1:3">
      <c r="A1" s="37" t="s">
        <v>85</v>
      </c>
    </row>
    <row r="2" spans="1:3">
      <c r="A2" s="38" t="s">
        <v>88</v>
      </c>
    </row>
    <row r="3" spans="1:3">
      <c r="A3" s="38" t="s">
        <v>87</v>
      </c>
    </row>
    <row r="4" spans="1:3">
      <c r="A4" s="40" t="s">
        <v>90</v>
      </c>
    </row>
    <row r="5" spans="1:3">
      <c r="A5" s="40" t="s">
        <v>91</v>
      </c>
    </row>
    <row r="6" spans="1:3">
      <c r="A6" s="40" t="s">
        <v>89</v>
      </c>
    </row>
    <row r="7" spans="1:3">
      <c r="A7" s="32" t="s">
        <v>80</v>
      </c>
      <c r="B7" s="33" t="s">
        <v>71</v>
      </c>
      <c r="C7" s="34" t="s">
        <v>72</v>
      </c>
    </row>
    <row r="8" spans="1:3">
      <c r="A8" s="32" t="s">
        <v>97</v>
      </c>
      <c r="B8" s="35">
        <v>1111111</v>
      </c>
      <c r="C8" s="36">
        <v>43266</v>
      </c>
    </row>
    <row r="9" spans="1:3">
      <c r="A9" s="32" t="s">
        <v>97</v>
      </c>
      <c r="B9" s="35">
        <f>+B8+285</f>
        <v>1111396</v>
      </c>
      <c r="C9" s="36">
        <v>43266</v>
      </c>
    </row>
    <row r="10" spans="1:3">
      <c r="A10" s="32" t="s">
        <v>97</v>
      </c>
      <c r="B10" s="35">
        <f t="shared" ref="B10:B22" si="0">+B9+285</f>
        <v>1111681</v>
      </c>
      <c r="C10" s="36">
        <v>43309</v>
      </c>
    </row>
    <row r="11" spans="1:3">
      <c r="A11" s="32" t="s">
        <v>97</v>
      </c>
      <c r="B11" s="35">
        <f t="shared" si="0"/>
        <v>1111966</v>
      </c>
      <c r="C11" s="36">
        <v>43314</v>
      </c>
    </row>
    <row r="12" spans="1:3">
      <c r="A12" s="32" t="s">
        <v>97</v>
      </c>
      <c r="B12" s="35">
        <f t="shared" si="0"/>
        <v>1112251</v>
      </c>
      <c r="C12" s="36">
        <v>43314</v>
      </c>
    </row>
    <row r="13" spans="1:3">
      <c r="A13" s="32" t="s">
        <v>97</v>
      </c>
      <c r="B13" s="35">
        <f t="shared" si="0"/>
        <v>1112536</v>
      </c>
      <c r="C13" s="36">
        <v>43314</v>
      </c>
    </row>
    <row r="14" spans="1:3">
      <c r="A14" s="32" t="s">
        <v>97</v>
      </c>
      <c r="B14" s="35">
        <f t="shared" si="0"/>
        <v>1112821</v>
      </c>
      <c r="C14" s="36">
        <v>43314</v>
      </c>
    </row>
    <row r="15" spans="1:3">
      <c r="A15" s="32" t="s">
        <v>97</v>
      </c>
      <c r="B15" s="35">
        <f t="shared" si="0"/>
        <v>1113106</v>
      </c>
      <c r="C15" s="36">
        <v>43314</v>
      </c>
    </row>
    <row r="16" spans="1:3">
      <c r="A16" s="32" t="s">
        <v>97</v>
      </c>
      <c r="B16" s="35">
        <f t="shared" si="0"/>
        <v>1113391</v>
      </c>
      <c r="C16" s="36">
        <v>43314</v>
      </c>
    </row>
    <row r="17" spans="1:3">
      <c r="A17" s="32" t="s">
        <v>97</v>
      </c>
      <c r="B17" s="35">
        <f t="shared" si="0"/>
        <v>1113676</v>
      </c>
      <c r="C17" s="36">
        <v>43314</v>
      </c>
    </row>
    <row r="18" spans="1:3">
      <c r="A18" s="32" t="s">
        <v>97</v>
      </c>
      <c r="B18" s="35">
        <f t="shared" si="0"/>
        <v>1113961</v>
      </c>
      <c r="C18" s="36">
        <v>43314</v>
      </c>
    </row>
    <row r="19" spans="1:3">
      <c r="A19" s="32" t="s">
        <v>97</v>
      </c>
      <c r="B19" s="35">
        <f t="shared" si="0"/>
        <v>1114246</v>
      </c>
      <c r="C19" s="36">
        <v>43314</v>
      </c>
    </row>
    <row r="20" spans="1:3">
      <c r="A20" s="32" t="s">
        <v>97</v>
      </c>
      <c r="B20" s="35">
        <f t="shared" si="0"/>
        <v>1114531</v>
      </c>
      <c r="C20" s="36">
        <v>43314</v>
      </c>
    </row>
    <row r="21" spans="1:3">
      <c r="A21" s="32" t="s">
        <v>97</v>
      </c>
      <c r="B21" s="35">
        <f t="shared" si="0"/>
        <v>1114816</v>
      </c>
      <c r="C21" s="36">
        <v>43314</v>
      </c>
    </row>
    <row r="22" spans="1:3">
      <c r="A22" s="32" t="s">
        <v>97</v>
      </c>
      <c r="B22" s="35">
        <f t="shared" si="0"/>
        <v>1115101</v>
      </c>
      <c r="C22" s="36">
        <v>43314</v>
      </c>
    </row>
    <row r="23" spans="1:3">
      <c r="B23" s="31" t="s">
        <v>73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SECTION 1</vt:lpstr>
      <vt:lpstr>SECTION 1 TOP EDITS</vt:lpstr>
      <vt:lpstr>SECTION 2 DATA FIELDS SUMMARY</vt:lpstr>
      <vt:lpstr>SECTION 2 BENEFICIARY ID</vt:lpstr>
      <vt:lpstr>SECTION 2 BILLING NPI</vt:lpstr>
      <vt:lpstr>SECTION 2 DIAGNOSIS CODE</vt:lpstr>
      <vt:lpstr>SECTION 2 PROCEDURE CODE</vt:lpstr>
      <vt:lpstr>SECTION 2 REFERRING NPI</vt:lpstr>
      <vt:lpstr>SECTION 2 SERVICE FROM DATE</vt:lpstr>
      <vt:lpstr>SECTION 2 SERVICE THRU DATE</vt:lpstr>
      <vt:lpstr>SECTION 2 PLACE OF SERVICE</vt:lpstr>
      <vt:lpstr>SECTION 3 VOLUME - SERVICE TYPE</vt:lpstr>
      <vt:lpstr>SECTION 4 SPECIAL REPORTS</vt:lpstr>
      <vt:lpstr>'SECTION 2 DATA FIELDS SUMMARY'!Print_Area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s6rx</dc:creator>
  <cp:lastModifiedBy>Carol Rogers</cp:lastModifiedBy>
  <cp:revision>1</cp:revision>
  <dcterms:created xsi:type="dcterms:W3CDTF">2018-01-09T20:04:57Z</dcterms:created>
  <dcterms:modified xsi:type="dcterms:W3CDTF">2018-10-17T16:44:59Z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297885424</vt:i4>
  </property>
  <property fmtid="{D5CDD505-2E9C-101B-9397-08002B2CF9AE}" pid="3" name="_NewReviewCycle">
    <vt:lpwstr/>
  </property>
  <property fmtid="{D5CDD505-2E9C-101B-9397-08002B2CF9AE}" pid="4" name="_EmailSubject">
    <vt:lpwstr> SEND AFTER 4PM - HPMS EMAIL - Proposed Updates to Encounter Data Report Cards – For Comment</vt:lpwstr>
  </property>
  <property fmtid="{D5CDD505-2E9C-101B-9397-08002B2CF9AE}" pid="5" name="_AuthorEmail">
    <vt:lpwstr>SARA.WALTERS@cms.hhs.gov</vt:lpwstr>
  </property>
  <property fmtid="{D5CDD505-2E9C-101B-9397-08002B2CF9AE}" pid="6" name="_AuthorEmailDisplayName">
    <vt:lpwstr>Walters, Sara B. (CMS/CM)</vt:lpwstr>
  </property>
  <property fmtid="{D5CDD505-2E9C-101B-9397-08002B2CF9AE}" pid="8" name="_PreviousAdHocReviewCycleID">
    <vt:i4>-388643728</vt:i4>
  </property>
</Properties>
</file>